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9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worksheets/sheet20.xml" ContentType="application/vnd.openxmlformats-officedocument.spreadsheetml.worksheet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worksheets/sheet21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worksheets/sheet23.xml" ContentType="application/vnd.openxmlformats-officedocument.spreadsheetml.worksheet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worksheets/sheet24.xml" ContentType="application/vnd.openxmlformats-officedocument.spreadsheetml.worksheet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worksheets/sheet25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worksheets/sheet26.xml" ContentType="application/vnd.openxmlformats-officedocument.spreadsheetml.worksheet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worksheets/sheet27.xml" ContentType="application/vnd.openxmlformats-officedocument.spreadsheetml.worksheet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worksheets/sheet28.xml" ContentType="application/vnd.openxmlformats-officedocument.spreadsheetml.worksheet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worksheets/sheet29.xml" ContentType="application/vnd.openxmlformats-officedocument.spreadsheetml.worksheet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worksheets/sheet30.xml" ContentType="application/vnd.openxmlformats-officedocument.spreadsheetml.worksheet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chartsheets/sheet47.xml" ContentType="application/vnd.openxmlformats-officedocument.spreadsheetml.chartsheet+xml"/>
  <Override PartName="/xl/drawings/drawing47.xml" ContentType="application/vnd.openxmlformats-officedocument.drawing+xml"/>
  <Override PartName="/xl/chartsheets/sheet48.xml" ContentType="application/vnd.openxmlformats-officedocument.spreadsheetml.chartsheet+xml"/>
  <Override PartName="/xl/drawings/drawing48.xml" ContentType="application/vnd.openxmlformats-officedocument.drawing+xml"/>
  <Override PartName="/xl/chartsheets/sheet49.xml" ContentType="application/vnd.openxmlformats-officedocument.spreadsheetml.chartsheet+xml"/>
  <Override PartName="/xl/drawings/drawing49.xml" ContentType="application/vnd.openxmlformats-officedocument.drawing+xml"/>
  <Override PartName="/xl/chartsheets/sheet50.xml" ContentType="application/vnd.openxmlformats-officedocument.spreadsheetml.chartsheet+xml"/>
  <Override PartName="/xl/drawings/drawing50.xml" ContentType="application/vnd.openxmlformats-officedocument.drawing+xml"/>
  <Override PartName="/xl/chartsheets/sheet51.xml" ContentType="application/vnd.openxmlformats-officedocument.spreadsheetml.chartsheet+xml"/>
  <Override PartName="/xl/drawings/drawing51.xml" ContentType="application/vnd.openxmlformats-officedocument.drawing+xml"/>
  <Override PartName="/xl/chartsheets/sheet52.xml" ContentType="application/vnd.openxmlformats-officedocument.spreadsheetml.chartsheet+xml"/>
  <Override PartName="/xl/drawings/drawing52.xml" ContentType="application/vnd.openxmlformats-officedocument.drawing+xml"/>
  <Override PartName="/xl/chartsheets/sheet53.xml" ContentType="application/vnd.openxmlformats-officedocument.spreadsheetml.chartsheet+xml"/>
  <Override PartName="/xl/drawings/drawing53.xml" ContentType="application/vnd.openxmlformats-officedocument.drawing+xml"/>
  <Override PartName="/xl/chartsheets/sheet54.xml" ContentType="application/vnd.openxmlformats-officedocument.spreadsheetml.chartsheet+xml"/>
  <Override PartName="/xl/drawings/drawing5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hartsheets/sheet55.xml" ContentType="application/vnd.openxmlformats-officedocument.spreadsheetml.chartsheet+xml"/>
  <Override PartName="/xl/drawings/drawing55.xml" ContentType="application/vnd.openxmlformats-officedocument.drawing+xml"/>
  <Override PartName="/xl/worksheets/sheet33.xml" ContentType="application/vnd.openxmlformats-officedocument.spreadsheetml.worksheet+xml"/>
  <Override PartName="/xl/chartsheets/sheet56.xml" ContentType="application/vnd.openxmlformats-officedocument.spreadsheetml.chartsheet+xml"/>
  <Override PartName="/xl/drawings/drawing56.xml" ContentType="application/vnd.openxmlformats-officedocument.drawing+xml"/>
  <Override PartName="/xl/worksheets/sheet34.xml" ContentType="application/vnd.openxmlformats-officedocument.spreadsheetml.worksheet+xml"/>
  <Override PartName="/xl/chartsheets/sheet57.xml" ContentType="application/vnd.openxmlformats-officedocument.spreadsheetml.chartsheet+xml"/>
  <Override PartName="/xl/drawings/drawing57.xml" ContentType="application/vnd.openxmlformats-officedocument.drawing+xml"/>
  <Override PartName="/xl/worksheets/sheet35.xml" ContentType="application/vnd.openxmlformats-officedocument.spreadsheetml.worksheet+xml"/>
  <Override PartName="/xl/chartsheets/sheet58.xml" ContentType="application/vnd.openxmlformats-officedocument.spreadsheetml.chartsheet+xml"/>
  <Override PartName="/xl/drawings/drawing58.xml" ContentType="application/vnd.openxmlformats-officedocument.drawing+xml"/>
  <Override PartName="/xl/worksheets/sheet36.xml" ContentType="application/vnd.openxmlformats-officedocument.spreadsheetml.worksheet+xml"/>
  <Override PartName="/xl/chartsheets/sheet59.xml" ContentType="application/vnd.openxmlformats-officedocument.spreadsheetml.chartsheet+xml"/>
  <Override PartName="/xl/drawings/drawing59.xml" ContentType="application/vnd.openxmlformats-officedocument.drawing+xml"/>
  <Override PartName="/xl/worksheets/sheet37.xml" ContentType="application/vnd.openxmlformats-officedocument.spreadsheetml.worksheet+xml"/>
  <Override PartName="/xl/chartsheets/sheet60.xml" ContentType="application/vnd.openxmlformats-officedocument.spreadsheetml.chartsheet+xml"/>
  <Override PartName="/xl/drawings/drawing60.xml" ContentType="application/vnd.openxmlformats-officedocument.drawing+xml"/>
  <Override PartName="/xl/worksheets/sheet38.xml" ContentType="application/vnd.openxmlformats-officedocument.spreadsheetml.worksheet+xml"/>
  <Override PartName="/xl/chartsheets/sheet61.xml" ContentType="application/vnd.openxmlformats-officedocument.spreadsheetml.chartsheet+xml"/>
  <Override PartName="/xl/drawings/drawing61.xml" ContentType="application/vnd.openxmlformats-officedocument.drawing+xml"/>
  <Override PartName="/xl/worksheets/sheet39.xml" ContentType="application/vnd.openxmlformats-officedocument.spreadsheetml.worksheet+xml"/>
  <Override PartName="/xl/chartsheets/sheet62.xml" ContentType="application/vnd.openxmlformats-officedocument.spreadsheetml.chartsheet+xml"/>
  <Override PartName="/xl/drawings/drawing62.xml" ContentType="application/vnd.openxmlformats-officedocument.drawing+xml"/>
  <Override PartName="/xl/worksheets/sheet40.xml" ContentType="application/vnd.openxmlformats-officedocument.spreadsheetml.worksheet+xml"/>
  <Override PartName="/xl/chartsheets/sheet63.xml" ContentType="application/vnd.openxmlformats-officedocument.spreadsheetml.chartsheet+xml"/>
  <Override PartName="/xl/drawings/drawing63.xml" ContentType="application/vnd.openxmlformats-officedocument.drawing+xml"/>
  <Override PartName="/xl/worksheets/sheet41.xml" ContentType="application/vnd.openxmlformats-officedocument.spreadsheetml.worksheet+xml"/>
  <Override PartName="/xl/chartsheets/sheet64.xml" ContentType="application/vnd.openxmlformats-officedocument.spreadsheetml.chartsheet+xml"/>
  <Override PartName="/xl/drawings/drawing64.xml" ContentType="application/vnd.openxmlformats-officedocument.drawing+xml"/>
  <Override PartName="/xl/worksheets/sheet42.xml" ContentType="application/vnd.openxmlformats-officedocument.spreadsheetml.worksheet+xml"/>
  <Override PartName="/xl/chartsheets/sheet65.xml" ContentType="application/vnd.openxmlformats-officedocument.spreadsheetml.chartsheet+xml"/>
  <Override PartName="/xl/drawings/drawing65.xml" ContentType="application/vnd.openxmlformats-officedocument.drawing+xml"/>
  <Override PartName="/xl/worksheets/sheet43.xml" ContentType="application/vnd.openxmlformats-officedocument.spreadsheetml.worksheet+xml"/>
  <Override PartName="/xl/chartsheets/sheet66.xml" ContentType="application/vnd.openxmlformats-officedocument.spreadsheetml.chartsheet+xml"/>
  <Override PartName="/xl/drawings/drawing66.xml" ContentType="application/vnd.openxmlformats-officedocument.drawing+xml"/>
  <Override PartName="/xl/worksheets/sheet44.xml" ContentType="application/vnd.openxmlformats-officedocument.spreadsheetml.worksheet+xml"/>
  <Override PartName="/xl/chartsheets/sheet67.xml" ContentType="application/vnd.openxmlformats-officedocument.spreadsheetml.chartsheet+xml"/>
  <Override PartName="/xl/drawings/drawing6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5" activeTab="1"/>
  </bookViews>
  <sheets>
    <sheet name="Table - which church" sheetId="1" r:id="rId1"/>
    <sheet name="Graph - which church" sheetId="2" r:id="rId2"/>
    <sheet name="Tbl - q1 by church" sheetId="3" r:id="rId3"/>
    <sheet name="Graph - q1 by church" sheetId="4" r:id="rId4"/>
    <sheet name="Tbl - q2 by church" sheetId="5" r:id="rId5"/>
    <sheet name="Graph - q2 by church" sheetId="6" r:id="rId6"/>
    <sheet name="Tbl - q3 by church" sheetId="7" r:id="rId7"/>
    <sheet name="Tbl - q4 by church" sheetId="8" r:id="rId8"/>
    <sheet name="Graph - q4 by church" sheetId="9" r:id="rId9"/>
    <sheet name="Tbl - q5 by church" sheetId="10" r:id="rId10"/>
    <sheet name="Grph - q5 by church" sheetId="11" r:id="rId11"/>
    <sheet name="Tbl - q5 by sex" sheetId="12" r:id="rId12"/>
    <sheet name="Graph - q5 by sex" sheetId="13" r:id="rId13"/>
    <sheet name="Tbl - q6 by church" sheetId="14" r:id="rId14"/>
    <sheet name="Graph - q6 by church" sheetId="15" r:id="rId15"/>
    <sheet name="Tbl - q6 by sex" sheetId="16" r:id="rId16"/>
    <sheet name="Graph - q6 by sex" sheetId="17" r:id="rId17"/>
    <sheet name="Tbl - q7 by church" sheetId="18" r:id="rId18"/>
    <sheet name="Graph - q7 by church" sheetId="19" r:id="rId19"/>
    <sheet name="Tbl - q8 by church" sheetId="20" r:id="rId20"/>
    <sheet name="Graph - q8 by church" sheetId="21" r:id="rId21"/>
    <sheet name="Tbl - q9 by church" sheetId="22" r:id="rId22"/>
    <sheet name="Graph - q9 by church" sheetId="23" r:id="rId23"/>
    <sheet name="Tbl - q9 by sex" sheetId="24" r:id="rId24"/>
    <sheet name="Graph - q9 by sex" sheetId="25" r:id="rId25"/>
    <sheet name="Tbl - q10 by church" sheetId="26" r:id="rId26"/>
    <sheet name="Graph - q10 by church" sheetId="27" r:id="rId27"/>
    <sheet name="Tbl - q10 by sex" sheetId="28" r:id="rId28"/>
    <sheet name="Graph - q10 by sex" sheetId="29" r:id="rId29"/>
    <sheet name="Tbl - q11 by church" sheetId="30" r:id="rId30"/>
    <sheet name="Graph - q11 by church" sheetId="31" r:id="rId31"/>
    <sheet name="Tbl - q11 by sex" sheetId="32" r:id="rId32"/>
    <sheet name="Graph - q11 by sex" sheetId="33" r:id="rId33"/>
    <sheet name="Tbl - q12 by church" sheetId="34" r:id="rId34"/>
    <sheet name="Graph - q12(1) by church" sheetId="35" r:id="rId35"/>
    <sheet name="Graph - q12(2) by church" sheetId="36" r:id="rId36"/>
    <sheet name="Graph - q12(3) by church" sheetId="37" r:id="rId37"/>
    <sheet name="Graph - q12(4) by church" sheetId="38" r:id="rId38"/>
    <sheet name="Graph - q12(5) by church" sheetId="39" r:id="rId39"/>
    <sheet name="Graph - q12(6) by church" sheetId="40" r:id="rId40"/>
    <sheet name="Graph - q12(7) by church" sheetId="41" r:id="rId41"/>
    <sheet name="Graph - q12(8) by church" sheetId="42" r:id="rId42"/>
    <sheet name="Graph - q12(9) by church" sheetId="43" r:id="rId43"/>
    <sheet name="Graph - q12(10) by church" sheetId="44" r:id="rId44"/>
    <sheet name="Graph - q12(11) by church" sheetId="45" r:id="rId45"/>
    <sheet name="Tbl - q13 mean by church" sheetId="46" r:id="rId46"/>
    <sheet name="Graph - q13 mean by church" sheetId="47" r:id="rId47"/>
    <sheet name="Tbl - q14" sheetId="48" r:id="rId48"/>
    <sheet name="Graph - q14" sheetId="49" r:id="rId49"/>
    <sheet name="Q14 selection" sheetId="50" r:id="rId50"/>
    <sheet name="Graph - q14 sel" sheetId="51" r:id="rId51"/>
    <sheet name="Tbl - life after death by ch" sheetId="52" r:id="rId52"/>
    <sheet name="Graph - life after death by ch" sheetId="53" r:id="rId53"/>
    <sheet name="Tbl - hell by ch" sheetId="54" r:id="rId54"/>
    <sheet name="Graph - hell by ch" sheetId="55" r:id="rId55"/>
    <sheet name="Tbl - q15" sheetId="56" r:id="rId56"/>
    <sheet name="Graph - q15" sheetId="57" r:id="rId57"/>
    <sheet name="Tbl - q16 by church" sheetId="58" r:id="rId58"/>
    <sheet name="Graph - q16 by church" sheetId="59" r:id="rId59"/>
    <sheet name="Sheet1" sheetId="60" r:id="rId60"/>
    <sheet name="q18 last week by church" sheetId="61" r:id="rId61"/>
    <sheet name="Sheet3" sheetId="62" r:id="rId62"/>
    <sheet name="q18 ever by church" sheetId="63" r:id="rId63"/>
    <sheet name="Tbl - q19 by church" sheetId="64" r:id="rId64"/>
    <sheet name="Graph - q19 by church" sheetId="65" r:id="rId65"/>
    <sheet name="Tbl - q22 by church" sheetId="66" r:id="rId66"/>
    <sheet name="Graph - q22 by church" sheetId="67" r:id="rId67"/>
    <sheet name="Tbl - q23" sheetId="68" r:id="rId68"/>
    <sheet name="Graph - q23a by ch" sheetId="69" r:id="rId69"/>
    <sheet name="Graph - q23b by church" sheetId="70" r:id="rId70"/>
    <sheet name="Graph - q23c by ch" sheetId="71" r:id="rId71"/>
    <sheet name="Graph - q23d by ch" sheetId="72" r:id="rId72"/>
    <sheet name="Graph - q23e by ch" sheetId="73" r:id="rId73"/>
    <sheet name="Graph - q23f by ch" sheetId="74" r:id="rId74"/>
    <sheet name="Graph - q23g by ch" sheetId="75" r:id="rId75"/>
    <sheet name="Graph - q23h by ch" sheetId="76" r:id="rId76"/>
    <sheet name="Graph - q23i by ch" sheetId="77" r:id="rId77"/>
    <sheet name="Graph - q23j by ch" sheetId="78" r:id="rId78"/>
    <sheet name="Graph - q23k by ch" sheetId="79" r:id="rId79"/>
    <sheet name="Graph - q23l by ch" sheetId="80" r:id="rId80"/>
    <sheet name="Graph - q23m by ch" sheetId="81" r:id="rId81"/>
    <sheet name="Graph - q23n by ch" sheetId="82" r:id="rId82"/>
    <sheet name="Graph - q23o by ch" sheetId="83" r:id="rId83"/>
    <sheet name="Graph - q23p by ch" sheetId="84" r:id="rId84"/>
    <sheet name="Sheet4" sheetId="85" r:id="rId85"/>
    <sheet name="Tbl - q24" sheetId="86" r:id="rId86"/>
    <sheet name="Graph - q24 by ch" sheetId="87" r:id="rId87"/>
    <sheet name="Tbl - q25 by ch" sheetId="88" r:id="rId88"/>
    <sheet name="Graph - q25 by ch" sheetId="89" r:id="rId89"/>
    <sheet name="Tbl - q26 by ch" sheetId="90" r:id="rId90"/>
    <sheet name="Graph - q26 by ch" sheetId="91" r:id="rId91"/>
    <sheet name="Tbl - q27 by ch" sheetId="92" r:id="rId92"/>
    <sheet name="Graph - q27 by ch" sheetId="93" r:id="rId93"/>
    <sheet name="Tbl - sex by ch" sheetId="94" r:id="rId94"/>
    <sheet name="Graph - sex by ch" sheetId="95" r:id="rId95"/>
    <sheet name="Tbl - q30 age" sheetId="96" r:id="rId96"/>
    <sheet name="Graph - q30 age" sheetId="97" r:id="rId97"/>
    <sheet name="Tbl - q36 by ch" sheetId="98" r:id="rId98"/>
    <sheet name="Graph - q36 by ch" sheetId="99" r:id="rId99"/>
    <sheet name="Tbl - q37a" sheetId="100" r:id="rId100"/>
    <sheet name="Graph - q37a" sheetId="101" r:id="rId101"/>
    <sheet name="Tbl - q37c by ch" sheetId="102" r:id="rId102"/>
    <sheet name="Graph - q37c by ch" sheetId="103" r:id="rId103"/>
    <sheet name="Sheet13" sheetId="104" r:id="rId104"/>
    <sheet name="Graph - q38a" sheetId="105" r:id="rId105"/>
    <sheet name="Sheet14" sheetId="106" r:id="rId106"/>
    <sheet name="Graph - q38c" sheetId="107" r:id="rId107"/>
    <sheet name="Sheet15" sheetId="108" r:id="rId108"/>
    <sheet name="Graph - q39a" sheetId="109" r:id="rId109"/>
    <sheet name="Sheet16" sheetId="110" r:id="rId110"/>
    <sheet name="Graph - q40 by ch" sheetId="111" r:id="rId111"/>
  </sheets>
  <definedNames/>
  <calcPr fullCalcOnLoad="1"/>
</workbook>
</file>

<file path=xl/sharedStrings.xml><?xml version="1.0" encoding="utf-8"?>
<sst xmlns="http://schemas.openxmlformats.org/spreadsheetml/2006/main" count="2055" uniqueCount="394">
  <si>
    <t>Which church</t>
  </si>
  <si>
    <t>Frequency</t>
  </si>
  <si>
    <t>Percent</t>
  </si>
  <si>
    <t>Parr Street</t>
  </si>
  <si>
    <t>Catholic</t>
  </si>
  <si>
    <t>New Life</t>
  </si>
  <si>
    <t>Unitarian</t>
  </si>
  <si>
    <t>Parish Church</t>
  </si>
  <si>
    <t>Total</t>
  </si>
  <si>
    <t>More than once a week</t>
  </si>
  <si>
    <t>Once a week</t>
  </si>
  <si>
    <t>Less than once a week, at least once a month</t>
  </si>
  <si>
    <t>Q1 - Frequency of attendance * Which church Crosstabulation</t>
  </si>
  <si>
    <t>Count</t>
  </si>
  <si>
    <t>%</t>
  </si>
  <si>
    <t>Parr Street (63)</t>
  </si>
  <si>
    <t>Catholic (49)</t>
  </si>
  <si>
    <t>New Life (15)</t>
  </si>
  <si>
    <t>Unitarian (17)</t>
  </si>
  <si>
    <t>Parish Church (42)</t>
  </si>
  <si>
    <t>All (186)</t>
  </si>
  <si>
    <t>All my life</t>
  </si>
  <si>
    <t>In childhood, stopped, then started again</t>
  </si>
  <si>
    <t>Only as an adult</t>
  </si>
  <si>
    <t>Do not attend regularly</t>
  </si>
  <si>
    <t>Q2 - Length of regular attendance * Which church Crosstabulation</t>
  </si>
  <si>
    <t>All</t>
  </si>
  <si>
    <t>Q3 - Years attending this Church * Which church Crosstabulation</t>
  </si>
  <si>
    <t>No</t>
  </si>
  <si>
    <t>Yes</t>
  </si>
  <si>
    <t>Unitarian (18)</t>
  </si>
  <si>
    <t>All (187)</t>
  </si>
  <si>
    <t>Q4 - Attended another Church in Kendal regularly * Which church</t>
  </si>
  <si>
    <t>Q5 - Involved in other activities at this church * Which church Crosstabulation</t>
  </si>
  <si>
    <t>Q5 - Involved in other activities at this church * Q29 - Sex Crosstabulation</t>
  </si>
  <si>
    <t>Male (70)</t>
  </si>
  <si>
    <t>Female (109)</t>
  </si>
  <si>
    <t>All (179)</t>
  </si>
  <si>
    <t>Q6 - Involved in religious activities not at this church * Q29 - Sex Crosstabulation</t>
  </si>
  <si>
    <t>Q6 - Involved in religious activities not at this church * Which church Crosstabulation</t>
  </si>
  <si>
    <t>Christian books or magazines</t>
  </si>
  <si>
    <t>Spiritual or religious (not specifically Christian) books or magazines</t>
  </si>
  <si>
    <t>Christian videotapes, TV or films</t>
  </si>
  <si>
    <t>Spiritual or religious (not specifically Christian) videotapes, TV or films</t>
  </si>
  <si>
    <t>Christian music or relaxation tapes</t>
  </si>
  <si>
    <t>Q7 - Products bought or used * Which church Crosstabulation</t>
  </si>
  <si>
    <t>Spiritual or religious (not specifically Christian) music or relaxation tapes</t>
  </si>
  <si>
    <t>Other Christian products</t>
  </si>
  <si>
    <t>Other mind, body and spirit products</t>
  </si>
  <si>
    <t>Pray at home</t>
  </si>
  <si>
    <t>Meditate at home</t>
  </si>
  <si>
    <t>Read the bible at home</t>
  </si>
  <si>
    <t>Read other religious or spiritual literature at home</t>
  </si>
  <si>
    <t>Do yoga at home</t>
  </si>
  <si>
    <t>Do tai chi at home</t>
  </si>
  <si>
    <t>Give or receive massage at home</t>
  </si>
  <si>
    <t>Give or receive healing at home</t>
  </si>
  <si>
    <t>Do other religious or spiritual activity at home</t>
  </si>
  <si>
    <t>Q8 - Activities at home * Which church</t>
  </si>
  <si>
    <t>Q9 - Closest to your core beliefs about spirituality * Which church Crosstabulation</t>
  </si>
  <si>
    <t>Spirituality is being a decent and caring person</t>
  </si>
  <si>
    <t>Spirituality is healing oneself and others</t>
  </si>
  <si>
    <t>Spirituality is living life to the full</t>
  </si>
  <si>
    <t>Spirituality is overcoming the ego</t>
  </si>
  <si>
    <t>Spirituality is obeying God's will</t>
  </si>
  <si>
    <t>Spirituality is being in touch with subtle energies</t>
  </si>
  <si>
    <t>Spirituality is love</t>
  </si>
  <si>
    <t>I don't know what spiritulaity is</t>
  </si>
  <si>
    <t>I don't believe in spirituality</t>
  </si>
  <si>
    <t>Blank</t>
  </si>
  <si>
    <t>Q10 - The highest authority in your life * Which church Crosstabulation</t>
  </si>
  <si>
    <t>Scripture</t>
  </si>
  <si>
    <t>The church</t>
  </si>
  <si>
    <t>God</t>
  </si>
  <si>
    <t>Your own reason or judgement</t>
  </si>
  <si>
    <t>Your intuition or feelings</t>
  </si>
  <si>
    <t>Catholic (46)</t>
  </si>
  <si>
    <t>New Life (14)</t>
  </si>
  <si>
    <t>Parish Church (41)</t>
  </si>
  <si>
    <t>All (182)</t>
  </si>
  <si>
    <t>Q9 - Closest to your core beliefs about spirituality * Q29 - Sex Crosstabulation</t>
  </si>
  <si>
    <t>Female 109)</t>
  </si>
  <si>
    <t>Q10 - The highest authority in your life * Q29 - Sex Crosstabulation</t>
  </si>
  <si>
    <t>All (174)</t>
  </si>
  <si>
    <t>Female (104)</t>
  </si>
  <si>
    <t>Report</t>
  </si>
  <si>
    <t>N</t>
  </si>
  <si>
    <t>Std. Deviation</t>
  </si>
  <si>
    <t>Q13 - Importance of your faith - mean by church</t>
  </si>
  <si>
    <t>Q11 - Most important to you * Which church Crosstabulation</t>
  </si>
  <si>
    <t>Serving God</t>
  </si>
  <si>
    <t>Loving fellow human beings</t>
  </si>
  <si>
    <t>Deepening my relationship with Christ</t>
  </si>
  <si>
    <t>Finding happiness in my life</t>
  </si>
  <si>
    <t>Spiritual growth</t>
  </si>
  <si>
    <t>Parr Street (61)</t>
  </si>
  <si>
    <t>Catholic (47)</t>
  </si>
  <si>
    <t>New Life (13)</t>
  </si>
  <si>
    <t>All (180)</t>
  </si>
  <si>
    <t>Q11 - Most important to you * Q29 - Sex Crosstabulation</t>
  </si>
  <si>
    <t>Male (69)</t>
  </si>
  <si>
    <t>Female (103)</t>
  </si>
  <si>
    <t>All (172)</t>
  </si>
  <si>
    <t>God is within me</t>
  </si>
  <si>
    <t>God is beyond me</t>
  </si>
  <si>
    <t>Both</t>
  </si>
  <si>
    <t>All (152)</t>
  </si>
  <si>
    <t>Parish Church (29)</t>
  </si>
  <si>
    <t>Unitarian (14)</t>
  </si>
  <si>
    <t>Catholic (39)</t>
  </si>
  <si>
    <t>Parr Street (57)</t>
  </si>
  <si>
    <t>Jesus was both human and divine</t>
  </si>
  <si>
    <t>Jesus was just an inspired man</t>
  </si>
  <si>
    <t>Parr Street (59)</t>
  </si>
  <si>
    <t>Unitarian (12)</t>
  </si>
  <si>
    <t>All (154)</t>
  </si>
  <si>
    <t>Parish Church (31)</t>
  </si>
  <si>
    <t>We are sinners needing forgiveness</t>
  </si>
  <si>
    <t>We are wounded needing healing</t>
  </si>
  <si>
    <t>All (153)</t>
  </si>
  <si>
    <t>Catholic (40)</t>
  </si>
  <si>
    <t>Unitarian (9)</t>
  </si>
  <si>
    <t>Q12 * Which church Crosstabulation</t>
  </si>
  <si>
    <t>Belief option 1</t>
  </si>
  <si>
    <t>Belief option 2</t>
  </si>
  <si>
    <t>Belief option 3</t>
  </si>
  <si>
    <t>The important thing is to fulfil your duty</t>
  </si>
  <si>
    <t>The important thing is to fulfil yourself</t>
  </si>
  <si>
    <t>Neither</t>
  </si>
  <si>
    <t>Belief option 4</t>
  </si>
  <si>
    <t>Parr Street (50)</t>
  </si>
  <si>
    <t>New Life (8)</t>
  </si>
  <si>
    <t>Catholic (34)</t>
  </si>
  <si>
    <t>Parish Church (32)</t>
  </si>
  <si>
    <t>All (133)</t>
  </si>
  <si>
    <t>Note that quite</t>
  </si>
  <si>
    <t xml:space="preserve">a few at New Life, </t>
  </si>
  <si>
    <t>but also at Parr St</t>
  </si>
  <si>
    <t xml:space="preserve">and Catholics, </t>
  </si>
  <si>
    <t>didn't answer</t>
  </si>
  <si>
    <t>this question</t>
  </si>
  <si>
    <t>You should think of others before yourself</t>
  </si>
  <si>
    <t>You should follow your heart</t>
  </si>
  <si>
    <t>Belief option 5</t>
  </si>
  <si>
    <t>Parr Street (58)</t>
  </si>
  <si>
    <t>Unitarian (8)</t>
  </si>
  <si>
    <t>All (151)</t>
  </si>
  <si>
    <t>Jesus is my Lord and King</t>
  </si>
  <si>
    <t>Jesus is me Friend and Life</t>
  </si>
  <si>
    <t>All (148)</t>
  </si>
  <si>
    <t>Unitarian (7)</t>
  </si>
  <si>
    <t>Parish Church (25)</t>
  </si>
  <si>
    <t>Catholic (43)</t>
  </si>
  <si>
    <t>Belief option 6</t>
  </si>
  <si>
    <t>Humans are basically good</t>
  </si>
  <si>
    <t>Humans are basically sinful</t>
  </si>
  <si>
    <t>Only true Christians will be saved</t>
  </si>
  <si>
    <t>All good people will be saved</t>
  </si>
  <si>
    <t>Faith is believing what we know to be the truth</t>
  </si>
  <si>
    <t>Faith is trusting without knowing</t>
  </si>
  <si>
    <t>The important thing is life here on earth</t>
  </si>
  <si>
    <t>The important thing is life after death</t>
  </si>
  <si>
    <t>I obey God's commands</t>
  </si>
  <si>
    <t>God empowers me to create my own life</t>
  </si>
  <si>
    <t>Belief option 7</t>
  </si>
  <si>
    <t>Belief option 8</t>
  </si>
  <si>
    <t>Belief option 9</t>
  </si>
  <si>
    <t>Belief option 10</t>
  </si>
  <si>
    <t>Belief option 11</t>
  </si>
  <si>
    <t>Mean importance of faith (1-10)</t>
  </si>
  <si>
    <t>Don't know</t>
  </si>
  <si>
    <t>Life after death</t>
  </si>
  <si>
    <t>Reincarnation</t>
  </si>
  <si>
    <t>Heaven</t>
  </si>
  <si>
    <t>Hell</t>
  </si>
  <si>
    <t>The power of prayer</t>
  </si>
  <si>
    <t>Miracles</t>
  </si>
  <si>
    <t>Special healing powers</t>
  </si>
  <si>
    <t>Humankind is entering a New Age of spiritual evolution</t>
  </si>
  <si>
    <t>A true self</t>
  </si>
  <si>
    <t>A soul</t>
  </si>
  <si>
    <t>Some sort of spirit or life force that pervades all that lives</t>
  </si>
  <si>
    <t>Chakras</t>
  </si>
  <si>
    <t>Subtle energy (or energy channels) in the body</t>
  </si>
  <si>
    <t>Extra sensory perception</t>
  </si>
  <si>
    <t>Precognition</t>
  </si>
  <si>
    <t>Jesus was the son of God</t>
  </si>
  <si>
    <t>Jesus was just a man</t>
  </si>
  <si>
    <t>Jesus was just a story</t>
  </si>
  <si>
    <t>The Holy Spirit</t>
  </si>
  <si>
    <t>Sin</t>
  </si>
  <si>
    <t>The devil</t>
  </si>
  <si>
    <t>Angels</t>
  </si>
  <si>
    <t>Other holy or higher beings</t>
  </si>
  <si>
    <t>A spirit world</t>
  </si>
  <si>
    <t>UFOs</t>
  </si>
  <si>
    <t>Ley lines</t>
  </si>
  <si>
    <t>Q14</t>
  </si>
  <si>
    <t>% Yes</t>
  </si>
  <si>
    <t>% Don't know</t>
  </si>
  <si>
    <t>Q15 - In your personal spiritual life, which do you relate most to * Which church Crosstabulation</t>
  </si>
  <si>
    <t>God the Father</t>
  </si>
  <si>
    <t>Jesus Christ</t>
  </si>
  <si>
    <t>All Three</t>
  </si>
  <si>
    <t>Other</t>
  </si>
  <si>
    <t>All (181)</t>
  </si>
  <si>
    <t>Unitarian (16)</t>
  </si>
  <si>
    <t>Parish Church (40)</t>
  </si>
  <si>
    <t>Catholic (48)</t>
  </si>
  <si>
    <t>God made me</t>
  </si>
  <si>
    <t>I am made up of soul and body</t>
  </si>
  <si>
    <t>I am more than a mere biological organism</t>
  </si>
  <si>
    <t>My life will continue after death</t>
  </si>
  <si>
    <t>I am one with all that is</t>
  </si>
  <si>
    <t>There is a part of me that knows the difference between right and wrong</t>
  </si>
  <si>
    <t>There is something of God in me</t>
  </si>
  <si>
    <t>My soul is my true self</t>
  </si>
  <si>
    <t>Q16 - What does belief in 'a soul' mean to you? (please circle any that apply) * Which church Crosstabulation</t>
  </si>
  <si>
    <t>% within Which church</t>
  </si>
  <si>
    <t>Have things to teach Christianity</t>
  </si>
  <si>
    <t>Are helpful for Christians</t>
  </si>
  <si>
    <t>Can be useful for some Christians</t>
  </si>
  <si>
    <t>Are unnecessary for Christians</t>
  </si>
  <si>
    <t>Are unacceptable for Christians</t>
  </si>
  <si>
    <t>Q19 - Alternative or complementary non-church forms of spirituality ... (please circle any that apply) * Which church Crosstabulation</t>
  </si>
  <si>
    <t>Q22 - Do you think society in general is ... * Which church Crosstabulation</t>
  </si>
  <si>
    <t>Getting better</t>
  </si>
  <si>
    <t>About the same</t>
  </si>
  <si>
    <t>Dont know</t>
  </si>
  <si>
    <t>Getting worse</t>
  </si>
  <si>
    <t>Q23a - What are your views on homosexual relations between consenting adults?</t>
  </si>
  <si>
    <t>Always Wrong</t>
  </si>
  <si>
    <t>Usually Wrong</t>
  </si>
  <si>
    <t>Sometimes Wrong</t>
  </si>
  <si>
    <t>Not Wrong</t>
  </si>
  <si>
    <t>Q23b - What are your views on having an extramarital affair?</t>
  </si>
  <si>
    <t>Q23c - What are your views on sex before marriage?</t>
  </si>
  <si>
    <t>Q23d - What are your views on spanking a child?</t>
  </si>
  <si>
    <t>Q23e - What are your views on drinking to excess?</t>
  </si>
  <si>
    <t>Q23f - What are your views on not attending church if you do not feel like it?</t>
  </si>
  <si>
    <t>Q23g - What are your views on using profanity or swearing?</t>
  </si>
  <si>
    <t>Q23h - What are your views on getting divorced?</t>
  </si>
  <si>
    <t>Q23i - What are your views on having an abortion?</t>
  </si>
  <si>
    <t>Q23j - What are your views on working on a Sunday?</t>
  </si>
  <si>
    <t>Q23k - What are your views on gambling?</t>
  </si>
  <si>
    <t>Q23l - What are your views on not paying ones income tax?</t>
  </si>
  <si>
    <t>Q23m - What are your views on civil disobedience (eg trespassing while engaged in a protest)?</t>
  </si>
  <si>
    <t>Q23n - What are your views on not voting in an election?</t>
  </si>
  <si>
    <t>Q23o - What are your views on wives disobeying their husbands?</t>
  </si>
  <si>
    <t>Q23p - What are your views on children disobeying their parents?</t>
  </si>
  <si>
    <t>Church</t>
  </si>
  <si>
    <t>Q24 - Do you think it proper for the leaders of religion to speak out on disarmament? * Which church Crosstabulation</t>
  </si>
  <si>
    <t>Q24 - Do you think it proper for the leaders of religion to speak out on disarmament?</t>
  </si>
  <si>
    <t>Q24 - Do you think it proper for the leaders of religion to speak out on ecology / environment? * Which church Crosstabulation</t>
  </si>
  <si>
    <t>Q24 - Do you think it proper for the leaders of religion to speak out on ecology / environment?</t>
  </si>
  <si>
    <t>Q24 - Do you think it proper for the leaders of religion to speak out on education? * Which church Crosstabulation</t>
  </si>
  <si>
    <t>Q24 - Do you think it proper for the leaders of religion to speak out on education?</t>
  </si>
  <si>
    <t>Q24 - Do you think it proper for the leaders of religion to speak out on euthanasia? * Which church Crosstabulation</t>
  </si>
  <si>
    <t>Q24 - Do you think it proper for the leaders of religion to speak out on euthanasia?</t>
  </si>
  <si>
    <t>Q24 - Do you think it proper for the leaders of religion to speak out on extramarital affairs? * Which church Crosstabulation</t>
  </si>
  <si>
    <t>Q24 - Do you think it proper for the leaders of religion to speak out on extramarital affairs?</t>
  </si>
  <si>
    <t>Q24 - Do you think it proper for the leaders of religion to speak out on global inequality? * Which church Crosstabulation</t>
  </si>
  <si>
    <t>Q24 - Do you think it proper for the leaders of religion to speak out on global inequality?</t>
  </si>
  <si>
    <t>Q24 - Do you think it proper for the leaders of religion to speak out on government policy? * Which church Crosstabulation</t>
  </si>
  <si>
    <t>Q24 - Do you think it proper for the leaders of religion to speak out on government policy?</t>
  </si>
  <si>
    <t>Q24 - Do you think it proper for the leaders of religion to speak out on homosexuality? * Which church Crosstabulation</t>
  </si>
  <si>
    <t>Q24 - Do you think it proper for the leaders of religion to speak out on homosexuality?</t>
  </si>
  <si>
    <t>Q24 - Do you think it proper for the leaders of religion to speak out on poverty? * Which church Crosstabulation</t>
  </si>
  <si>
    <t>Q24 - Do you think it proper for the leaders of religion to speak out on poverty?</t>
  </si>
  <si>
    <t>Q24 - Do you think it proper for the leaders of religion to speak out on racial discrimination? * Which church Crosstabulation</t>
  </si>
  <si>
    <t>Q24 - Do you think it proper for the leaders of religion to speak out on racial discrimination?</t>
  </si>
  <si>
    <t>Q24 - Do you think it proper for the leaders of religion to speak out on the family? * Which church Crosstabulation</t>
  </si>
  <si>
    <t>Q24 - Do you think it proper for the leaders of religion to speak out on the family?</t>
  </si>
  <si>
    <t>Q24 - Do you think it proper for the leaders of religion to speak out on unemployment? * Which church Crosstabulation</t>
  </si>
  <si>
    <t>Q24 - Do you think it proper for the leaders of religion to speak out on unemployment?</t>
  </si>
  <si>
    <t>Unemployment</t>
  </si>
  <si>
    <t>Family</t>
  </si>
  <si>
    <t>Racial discrimination</t>
  </si>
  <si>
    <t>Poverty</t>
  </si>
  <si>
    <t>Homosexuality</t>
  </si>
  <si>
    <t>Government policy</t>
  </si>
  <si>
    <t>Global inequality</t>
  </si>
  <si>
    <t>Extramarital affairs</t>
  </si>
  <si>
    <t>Euthanasia</t>
  </si>
  <si>
    <t>Education</t>
  </si>
  <si>
    <t>Ecology / environment</t>
  </si>
  <si>
    <t>Disarmamament</t>
  </si>
  <si>
    <t>Abortion</t>
  </si>
  <si>
    <t>Q24 - Do you think it proper for the leaders of religion to speak out on ... ?</t>
  </si>
  <si>
    <t>Brought up to make up my own mind</t>
  </si>
  <si>
    <t>Not brought up to be religious or spiritual</t>
  </si>
  <si>
    <t>Brought up to be spiritual</t>
  </si>
  <si>
    <t>Attended Sunday School</t>
  </si>
  <si>
    <t>Brought up with a religious faith at church</t>
  </si>
  <si>
    <t>Brought up with a religious faith at school</t>
  </si>
  <si>
    <t>Brought up with a religious faith at home</t>
  </si>
  <si>
    <t>Q25 - What, if any, was your religious or spiritual upbringing? (circle any that apply) * Which church Crosstabulation</t>
  </si>
  <si>
    <t>Brought up to make up their own mind</t>
  </si>
  <si>
    <t>Q26 - If you have children, what, if any, was or is their religious or spiritual upbringing? * Which church Crosstabulation</t>
  </si>
  <si>
    <t>Q27 - Did you live in or within five miles of Kendal for some or all of your childhood?</t>
  </si>
  <si>
    <t>Q29 - Sex * Which church Crosstabulation</t>
  </si>
  <si>
    <t>Male</t>
  </si>
  <si>
    <t>Female</t>
  </si>
  <si>
    <t>Q30 - Age</t>
  </si>
  <si>
    <t>Under 16</t>
  </si>
  <si>
    <t>16-19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</si>
  <si>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</si>
  <si>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</si>
  <si>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</si>
  <si>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</si>
  <si>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</si>
  <si>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</si>
  <si>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</si>
  <si>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</si>
  <si>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</si>
  <si>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</si>
  <si>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and over</t>
  </si>
  <si>
    <t>Q36 - Who is the Chief Income Earner? * Which church Crosstabulation</t>
  </si>
  <si>
    <t>Myself</t>
  </si>
  <si>
    <t>Partner or Spouse</t>
  </si>
  <si>
    <t>Q37a - Which of these best describes what you were doing last week? * Which church Crosstabulation</t>
  </si>
  <si>
    <t>In full-time work</t>
  </si>
  <si>
    <t>In full-time education</t>
  </si>
  <si>
    <t>In part-time work</t>
  </si>
  <si>
    <t>Unemployed and not registered</t>
  </si>
  <si>
    <t>Permanently sick or disabled, or wholly retired from work</t>
  </si>
  <si>
    <t>Looking after the home</t>
  </si>
  <si>
    <t>Q37c - Which of these best describes what the Chief Income Earner (if not you) was doing last week? * Which church Crosstabulation</t>
  </si>
  <si>
    <t>Note that there are not many of these  - maybe I should have included missing values</t>
  </si>
  <si>
    <t>Q38a - What is your occupation? * Which church Crosstabulation</t>
  </si>
  <si>
    <t>Farmer or farm manager</t>
  </si>
  <si>
    <t>Farm worker</t>
  </si>
  <si>
    <t>Skilled manual worker</t>
  </si>
  <si>
    <t>Semi-skilled or unskilled manual worker</t>
  </si>
  <si>
    <t>Clerical worker</t>
  </si>
  <si>
    <t>Sales worker</t>
  </si>
  <si>
    <t>Supervisor of manual or clerical workers</t>
  </si>
  <si>
    <t>Professional or technical occupation</t>
  </si>
  <si>
    <t>Manager or senior administrator</t>
  </si>
  <si>
    <t>Q38c - What is the Chief Income Earners occupation? * Which church Crosstabulation</t>
  </si>
  <si>
    <t>Q39a - What type of employer do you work for? * Which church Crosstabulation</t>
  </si>
  <si>
    <t>Private firm or company</t>
  </si>
  <si>
    <t>National industry or public corporation</t>
  </si>
  <si>
    <t>Local authority</t>
  </si>
  <si>
    <t>Health authority or hospital</t>
  </si>
  <si>
    <t>Primary or secondary school</t>
  </si>
  <si>
    <t>College or university</t>
  </si>
  <si>
    <t>Charity</t>
  </si>
  <si>
    <t>Never had a job</t>
  </si>
  <si>
    <t>Self-employed</t>
  </si>
  <si>
    <t>Not applicable</t>
  </si>
  <si>
    <t>Q40 - Approximate annual household income * Which church Crosstabulation</t>
  </si>
  <si>
    <t>£0-£9,000</t>
  </si>
  <si>
    <t>£10,000-£19,000</t>
  </si>
  <si>
    <t>£20,000-£29,000</t>
  </si>
  <si>
    <t>£30,000-£39,000</t>
  </si>
  <si>
    <t>£40,000-£49,000</t>
  </si>
  <si>
    <t>£50,000-£59,000</t>
  </si>
  <si>
    <t>£60,000-£69,000</t>
  </si>
  <si>
    <t>£70,000-£79,000</t>
  </si>
  <si>
    <t>£80,000-£89,000</t>
  </si>
  <si>
    <t>£90,000-£99,000</t>
  </si>
  <si>
    <t>£100,000 or above</t>
  </si>
  <si>
    <t>Q14 - Believe in God * Which church Crosstabulation</t>
  </si>
  <si>
    <t>Believe that Jesus was just a story</t>
  </si>
  <si>
    <t>Believe in the Holy Spirit</t>
  </si>
  <si>
    <t>Believe that Jesus was just a man</t>
  </si>
  <si>
    <t>Believe that Jesus was the son of God</t>
  </si>
  <si>
    <t>Believe in God</t>
  </si>
  <si>
    <t>All (160-181)</t>
  </si>
  <si>
    <t>Unitarian (13-18)</t>
  </si>
  <si>
    <t>Parish Church (33-40)</t>
  </si>
  <si>
    <t>New Life (14-15)</t>
  </si>
  <si>
    <t>Parr Street (57-63)</t>
  </si>
  <si>
    <t>Catholic (43-38)</t>
  </si>
  <si>
    <t>Q14 - Believe in life after death * Which church Crosstabulation</t>
  </si>
  <si>
    <t>Q14 - Believe in life after death</t>
  </si>
  <si>
    <t>Q14 - Believe in hell * Which church Crosstabulation</t>
  </si>
  <si>
    <t>Q14 - Believe in hell</t>
  </si>
  <si>
    <t>Parr Street (62)</t>
  </si>
  <si>
    <t>New Life (12)</t>
  </si>
  <si>
    <t>Parish Church (39)</t>
  </si>
  <si>
    <t>All (175)</t>
  </si>
  <si>
    <t>Unitarian (15)</t>
  </si>
  <si>
    <t>Parish Church (35)</t>
  </si>
  <si>
    <t>Which church * Have they tried any holistic milieu activity in the last seven days Crosstabulation</t>
  </si>
  <si>
    <t xml:space="preserve"> </t>
  </si>
  <si>
    <t>Tried any HM activity in the last seven days</t>
  </si>
  <si>
    <t>Tried any HM activity in the last seven days and thought at least one religious</t>
  </si>
  <si>
    <t>Tried any HM activity in the last seven days and thought at least one spiritual</t>
  </si>
  <si>
    <t>Tried any HM activity in the last seven days or before</t>
  </si>
  <si>
    <t>Tried any HM activity in the last seven days or before and thought at least one religious</t>
  </si>
  <si>
    <t>Tried any HM activity in the last seven days or before and thought at least one spiritual</t>
  </si>
  <si>
    <t>Which church * Have they tried any HM activity in the last seven days or before Crosstabulation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</si>
</sst>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sz val="8.7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9" xfId="0" applyNumberFormat="1" applyBorder="1" applyAlignment="1">
      <alignment/>
    </xf>
    <xf numFmtId="1" fontId="0" fillId="0" borderId="3" xfId="0" applyNumberFormat="1" applyBorder="1" applyAlignment="1">
      <alignment/>
    </xf>
    <xf numFmtId="1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left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175A3"/>
      <rgbColor rgb="00FFFF99"/>
      <rgbColor rgb="00FFFFFF"/>
      <rgbColor rgb="00F400F4"/>
      <rgbColor rgb="00FDCEA3"/>
      <rgbColor rgb="006699FF"/>
      <rgbColor rgb="00CCCCFF"/>
      <rgbColor rgb="00DDDDDD"/>
      <rgbColor rgb="00FF00FF"/>
      <rgbColor rgb="00D9D400"/>
      <rgbColor rgb="0000FFFF"/>
      <rgbColor rgb="00800080"/>
      <rgbColor rgb="00800000"/>
      <rgbColor rgb="00008080"/>
      <rgbColor rgb="0099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worksheet" Target="worksheets/sheet16.xml" /><Relationship Id="rId31" Type="http://schemas.openxmlformats.org/officeDocument/2006/relationships/chartsheet" Target="chartsheets/sheet15.xml" /><Relationship Id="rId32" Type="http://schemas.openxmlformats.org/officeDocument/2006/relationships/worksheet" Target="worksheets/sheet17.xml" /><Relationship Id="rId33" Type="http://schemas.openxmlformats.org/officeDocument/2006/relationships/chartsheet" Target="chartsheets/sheet16.xml" /><Relationship Id="rId34" Type="http://schemas.openxmlformats.org/officeDocument/2006/relationships/worksheet" Target="worksheets/sheet18.xml" /><Relationship Id="rId35" Type="http://schemas.openxmlformats.org/officeDocument/2006/relationships/chartsheet" Target="chartsheets/sheet17.xml" /><Relationship Id="rId36" Type="http://schemas.openxmlformats.org/officeDocument/2006/relationships/chartsheet" Target="chartsheets/sheet18.xml" /><Relationship Id="rId37" Type="http://schemas.openxmlformats.org/officeDocument/2006/relationships/chartsheet" Target="chartsheets/sheet19.xml" /><Relationship Id="rId38" Type="http://schemas.openxmlformats.org/officeDocument/2006/relationships/chartsheet" Target="chartsheets/sheet20.xml" /><Relationship Id="rId39" Type="http://schemas.openxmlformats.org/officeDocument/2006/relationships/chartsheet" Target="chartsheets/sheet21.xml" /><Relationship Id="rId40" Type="http://schemas.openxmlformats.org/officeDocument/2006/relationships/chartsheet" Target="chartsheets/sheet22.xml" /><Relationship Id="rId41" Type="http://schemas.openxmlformats.org/officeDocument/2006/relationships/chartsheet" Target="chartsheets/sheet23.xml" /><Relationship Id="rId42" Type="http://schemas.openxmlformats.org/officeDocument/2006/relationships/chartsheet" Target="chartsheets/sheet24.xml" /><Relationship Id="rId43" Type="http://schemas.openxmlformats.org/officeDocument/2006/relationships/chartsheet" Target="chartsheets/sheet25.xml" /><Relationship Id="rId44" Type="http://schemas.openxmlformats.org/officeDocument/2006/relationships/chartsheet" Target="chartsheets/sheet26.xml" /><Relationship Id="rId45" Type="http://schemas.openxmlformats.org/officeDocument/2006/relationships/chartsheet" Target="chartsheets/sheet27.xml" /><Relationship Id="rId46" Type="http://schemas.openxmlformats.org/officeDocument/2006/relationships/worksheet" Target="worksheets/sheet19.xml" /><Relationship Id="rId47" Type="http://schemas.openxmlformats.org/officeDocument/2006/relationships/chartsheet" Target="chartsheets/sheet28.xml" /><Relationship Id="rId48" Type="http://schemas.openxmlformats.org/officeDocument/2006/relationships/worksheet" Target="worksheets/sheet20.xml" /><Relationship Id="rId49" Type="http://schemas.openxmlformats.org/officeDocument/2006/relationships/chartsheet" Target="chartsheets/sheet29.xml" /><Relationship Id="rId50" Type="http://schemas.openxmlformats.org/officeDocument/2006/relationships/worksheet" Target="worksheets/sheet21.xml" /><Relationship Id="rId51" Type="http://schemas.openxmlformats.org/officeDocument/2006/relationships/chartsheet" Target="chartsheets/sheet30.xml" /><Relationship Id="rId52" Type="http://schemas.openxmlformats.org/officeDocument/2006/relationships/worksheet" Target="worksheets/sheet22.xml" /><Relationship Id="rId53" Type="http://schemas.openxmlformats.org/officeDocument/2006/relationships/chartsheet" Target="chartsheets/sheet31.xml" /><Relationship Id="rId54" Type="http://schemas.openxmlformats.org/officeDocument/2006/relationships/worksheet" Target="worksheets/sheet23.xml" /><Relationship Id="rId55" Type="http://schemas.openxmlformats.org/officeDocument/2006/relationships/chartsheet" Target="chartsheets/sheet32.xml" /><Relationship Id="rId56" Type="http://schemas.openxmlformats.org/officeDocument/2006/relationships/worksheet" Target="worksheets/sheet24.xml" /><Relationship Id="rId57" Type="http://schemas.openxmlformats.org/officeDocument/2006/relationships/chartsheet" Target="chartsheets/sheet33.xml" /><Relationship Id="rId58" Type="http://schemas.openxmlformats.org/officeDocument/2006/relationships/worksheet" Target="worksheets/sheet25.xml" /><Relationship Id="rId59" Type="http://schemas.openxmlformats.org/officeDocument/2006/relationships/chartsheet" Target="chartsheets/sheet34.xml" /><Relationship Id="rId60" Type="http://schemas.openxmlformats.org/officeDocument/2006/relationships/worksheet" Target="worksheets/sheet26.xml" /><Relationship Id="rId61" Type="http://schemas.openxmlformats.org/officeDocument/2006/relationships/chartsheet" Target="chartsheets/sheet35.xml" /><Relationship Id="rId62" Type="http://schemas.openxmlformats.org/officeDocument/2006/relationships/worksheet" Target="worksheets/sheet27.xml" /><Relationship Id="rId63" Type="http://schemas.openxmlformats.org/officeDocument/2006/relationships/chartsheet" Target="chartsheets/sheet36.xml" /><Relationship Id="rId64" Type="http://schemas.openxmlformats.org/officeDocument/2006/relationships/worksheet" Target="worksheets/sheet28.xml" /><Relationship Id="rId65" Type="http://schemas.openxmlformats.org/officeDocument/2006/relationships/chartsheet" Target="chartsheets/sheet37.xml" /><Relationship Id="rId66" Type="http://schemas.openxmlformats.org/officeDocument/2006/relationships/worksheet" Target="worksheets/sheet29.xml" /><Relationship Id="rId67" Type="http://schemas.openxmlformats.org/officeDocument/2006/relationships/chartsheet" Target="chartsheets/sheet38.xml" /><Relationship Id="rId68" Type="http://schemas.openxmlformats.org/officeDocument/2006/relationships/worksheet" Target="worksheets/sheet30.xml" /><Relationship Id="rId69" Type="http://schemas.openxmlformats.org/officeDocument/2006/relationships/chartsheet" Target="chartsheets/sheet39.xml" /><Relationship Id="rId70" Type="http://schemas.openxmlformats.org/officeDocument/2006/relationships/chartsheet" Target="chartsheets/sheet40.xml" /><Relationship Id="rId71" Type="http://schemas.openxmlformats.org/officeDocument/2006/relationships/chartsheet" Target="chartsheets/sheet41.xml" /><Relationship Id="rId72" Type="http://schemas.openxmlformats.org/officeDocument/2006/relationships/chartsheet" Target="chartsheets/sheet42.xml" /><Relationship Id="rId73" Type="http://schemas.openxmlformats.org/officeDocument/2006/relationships/chartsheet" Target="chartsheets/sheet43.xml" /><Relationship Id="rId74" Type="http://schemas.openxmlformats.org/officeDocument/2006/relationships/chartsheet" Target="chartsheets/sheet44.xml" /><Relationship Id="rId75" Type="http://schemas.openxmlformats.org/officeDocument/2006/relationships/chartsheet" Target="chartsheets/sheet45.xml" /><Relationship Id="rId76" Type="http://schemas.openxmlformats.org/officeDocument/2006/relationships/chartsheet" Target="chartsheets/sheet46.xml" /><Relationship Id="rId77" Type="http://schemas.openxmlformats.org/officeDocument/2006/relationships/chartsheet" Target="chartsheets/sheet47.xml" /><Relationship Id="rId78" Type="http://schemas.openxmlformats.org/officeDocument/2006/relationships/chartsheet" Target="chartsheets/sheet48.xml" /><Relationship Id="rId79" Type="http://schemas.openxmlformats.org/officeDocument/2006/relationships/chartsheet" Target="chartsheets/sheet49.xml" /><Relationship Id="rId80" Type="http://schemas.openxmlformats.org/officeDocument/2006/relationships/chartsheet" Target="chartsheets/sheet50.xml" /><Relationship Id="rId81" Type="http://schemas.openxmlformats.org/officeDocument/2006/relationships/chartsheet" Target="chartsheets/sheet51.xml" /><Relationship Id="rId82" Type="http://schemas.openxmlformats.org/officeDocument/2006/relationships/chartsheet" Target="chartsheets/sheet52.xml" /><Relationship Id="rId83" Type="http://schemas.openxmlformats.org/officeDocument/2006/relationships/chartsheet" Target="chartsheets/sheet53.xml" /><Relationship Id="rId84" Type="http://schemas.openxmlformats.org/officeDocument/2006/relationships/chartsheet" Target="chartsheets/sheet54.xml" /><Relationship Id="rId85" Type="http://schemas.openxmlformats.org/officeDocument/2006/relationships/worksheet" Target="worksheets/sheet31.xml" /><Relationship Id="rId86" Type="http://schemas.openxmlformats.org/officeDocument/2006/relationships/worksheet" Target="worksheets/sheet32.xml" /><Relationship Id="rId87" Type="http://schemas.openxmlformats.org/officeDocument/2006/relationships/chartsheet" Target="chartsheets/sheet55.xml" /><Relationship Id="rId88" Type="http://schemas.openxmlformats.org/officeDocument/2006/relationships/worksheet" Target="worksheets/sheet33.xml" /><Relationship Id="rId89" Type="http://schemas.openxmlformats.org/officeDocument/2006/relationships/chartsheet" Target="chartsheets/sheet56.xml" /><Relationship Id="rId90" Type="http://schemas.openxmlformats.org/officeDocument/2006/relationships/worksheet" Target="worksheets/sheet34.xml" /><Relationship Id="rId91" Type="http://schemas.openxmlformats.org/officeDocument/2006/relationships/chartsheet" Target="chartsheets/sheet57.xml" /><Relationship Id="rId92" Type="http://schemas.openxmlformats.org/officeDocument/2006/relationships/worksheet" Target="worksheets/sheet35.xml" /><Relationship Id="rId93" Type="http://schemas.openxmlformats.org/officeDocument/2006/relationships/chartsheet" Target="chartsheets/sheet58.xml" /><Relationship Id="rId94" Type="http://schemas.openxmlformats.org/officeDocument/2006/relationships/worksheet" Target="worksheets/sheet36.xml" /><Relationship Id="rId95" Type="http://schemas.openxmlformats.org/officeDocument/2006/relationships/chartsheet" Target="chartsheets/sheet59.xml" /><Relationship Id="rId96" Type="http://schemas.openxmlformats.org/officeDocument/2006/relationships/worksheet" Target="worksheets/sheet37.xml" /><Relationship Id="rId97" Type="http://schemas.openxmlformats.org/officeDocument/2006/relationships/chartsheet" Target="chartsheets/sheet60.xml" /><Relationship Id="rId98" Type="http://schemas.openxmlformats.org/officeDocument/2006/relationships/worksheet" Target="worksheets/sheet38.xml" /><Relationship Id="rId99" Type="http://schemas.openxmlformats.org/officeDocument/2006/relationships/chartsheet" Target="chartsheets/sheet61.xml" /><Relationship Id="rId100" Type="http://schemas.openxmlformats.org/officeDocument/2006/relationships/worksheet" Target="worksheets/sheet39.xml" /><Relationship Id="rId101" Type="http://schemas.openxmlformats.org/officeDocument/2006/relationships/chartsheet" Target="chartsheets/sheet62.xml" /><Relationship Id="rId102" Type="http://schemas.openxmlformats.org/officeDocument/2006/relationships/worksheet" Target="worksheets/sheet40.xml" /><Relationship Id="rId103" Type="http://schemas.openxmlformats.org/officeDocument/2006/relationships/chartsheet" Target="chartsheets/sheet63.xml" /><Relationship Id="rId104" Type="http://schemas.openxmlformats.org/officeDocument/2006/relationships/worksheet" Target="worksheets/sheet41.xml" /><Relationship Id="rId105" Type="http://schemas.openxmlformats.org/officeDocument/2006/relationships/chartsheet" Target="chartsheets/sheet64.xml" /><Relationship Id="rId106" Type="http://schemas.openxmlformats.org/officeDocument/2006/relationships/worksheet" Target="worksheets/sheet42.xml" /><Relationship Id="rId107" Type="http://schemas.openxmlformats.org/officeDocument/2006/relationships/chartsheet" Target="chartsheets/sheet65.xml" /><Relationship Id="rId108" Type="http://schemas.openxmlformats.org/officeDocument/2006/relationships/worksheet" Target="worksheets/sheet43.xml" /><Relationship Id="rId109" Type="http://schemas.openxmlformats.org/officeDocument/2006/relationships/chartsheet" Target="chartsheets/sheet66.xml" /><Relationship Id="rId110" Type="http://schemas.openxmlformats.org/officeDocument/2006/relationships/worksheet" Target="worksheets/sheet44.xml" /><Relationship Id="rId111" Type="http://schemas.openxmlformats.org/officeDocument/2006/relationships/chartsheet" Target="chartsheets/sheet67.xml" /><Relationship Id="rId112" Type="http://schemas.openxmlformats.org/officeDocument/2006/relationships/styles" Target="styles.xml" /><Relationship Id="rId113" Type="http://schemas.openxmlformats.org/officeDocument/2006/relationships/sharedStrings" Target="sharedStrings.xml" /><Relationship Id="rId1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Which church the questionnaires were collected through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- which church'!$C$5:$C$9</c:f>
              <c:strCache>
                <c:ptCount val="5"/>
                <c:pt idx="0">
                  <c:v>Parr Street</c:v>
                </c:pt>
                <c:pt idx="1">
                  <c:v>Catholic</c:v>
                </c:pt>
                <c:pt idx="2">
                  <c:v>New Life</c:v>
                </c:pt>
                <c:pt idx="3">
                  <c:v>Unitarian</c:v>
                </c:pt>
                <c:pt idx="4">
                  <c:v>Parish Church</c:v>
                </c:pt>
              </c:strCache>
            </c:strRef>
          </c:cat>
          <c:val>
            <c:numRef>
              <c:f>'Table - which church'!$D$5:$D$9</c:f>
              <c:numCache>
                <c:ptCount val="5"/>
                <c:pt idx="0">
                  <c:v>63</c:v>
                </c:pt>
                <c:pt idx="1">
                  <c:v>49</c:v>
                </c:pt>
                <c:pt idx="2">
                  <c:v>15</c:v>
                </c:pt>
                <c:pt idx="3">
                  <c:v>18</c:v>
                </c:pt>
                <c:pt idx="4">
                  <c:v>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Q8 - Activities at home * Which church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75"/>
          <c:w val="0.65725"/>
          <c:h val="0.87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'Tbl - q8 by church'!$B$7:$C$7</c:f>
              <c:strCache>
                <c:ptCount val="1"/>
                <c:pt idx="0">
                  <c:v>Pray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q8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q8 by church'!$D$7:$I$7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90.47619047619048</c:v>
                </c:pt>
                <c:pt idx="4">
                  <c:v>55.55555555555556</c:v>
                </c:pt>
                <c:pt idx="5">
                  <c:v>93.58288770053476</c:v>
                </c:pt>
              </c:numCache>
            </c:numRef>
          </c:val>
        </c:ser>
        <c:ser>
          <c:idx val="7"/>
          <c:order val="1"/>
          <c:tx>
            <c:strRef>
              <c:f>'Tbl - q8 by church'!$B$9:$C$9</c:f>
              <c:strCache>
                <c:ptCount val="1"/>
                <c:pt idx="0">
                  <c:v>Meditate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q8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q8 by church'!$D$9:$I$9</c:f>
              <c:numCache>
                <c:ptCount val="6"/>
                <c:pt idx="0">
                  <c:v>52.38095238095238</c:v>
                </c:pt>
                <c:pt idx="1">
                  <c:v>33.333333333333336</c:v>
                </c:pt>
                <c:pt idx="2">
                  <c:v>28.571428571428573</c:v>
                </c:pt>
                <c:pt idx="3">
                  <c:v>30.952380952380953</c:v>
                </c:pt>
                <c:pt idx="4">
                  <c:v>55.55555555555556</c:v>
                </c:pt>
                <c:pt idx="5">
                  <c:v>40.106951871657756</c:v>
                </c:pt>
              </c:numCache>
            </c:numRef>
          </c:val>
        </c:ser>
        <c:ser>
          <c:idx val="11"/>
          <c:order val="2"/>
          <c:tx>
            <c:strRef>
              <c:f>'Tbl - q8 by church'!$B$11:$C$11</c:f>
              <c:strCache>
                <c:ptCount val="1"/>
                <c:pt idx="0">
                  <c:v>Read the bible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q8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q8 by church'!$D$11:$I$11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71.42857142857143</c:v>
                </c:pt>
                <c:pt idx="3">
                  <c:v>59.523809523809526</c:v>
                </c:pt>
                <c:pt idx="4">
                  <c:v>33.333333333333336</c:v>
                </c:pt>
                <c:pt idx="5">
                  <c:v>77.00534759358288</c:v>
                </c:pt>
              </c:numCache>
            </c:numRef>
          </c:val>
        </c:ser>
        <c:ser>
          <c:idx val="15"/>
          <c:order val="3"/>
          <c:tx>
            <c:strRef>
              <c:f>'Tbl - q8 by church'!$B$13:$C$13</c:f>
              <c:strCache>
                <c:ptCount val="1"/>
                <c:pt idx="0">
                  <c:v>Read other religious or spiritual literature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q8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q8 by church'!$D$13:$I$13</c:f>
              <c:numCache>
                <c:ptCount val="6"/>
                <c:pt idx="0">
                  <c:v>41.26984126984127</c:v>
                </c:pt>
                <c:pt idx="1">
                  <c:v>20</c:v>
                </c:pt>
                <c:pt idx="2">
                  <c:v>46.93877551020408</c:v>
                </c:pt>
                <c:pt idx="3">
                  <c:v>38.095238095238095</c:v>
                </c:pt>
                <c:pt idx="4">
                  <c:v>38.888888888888886</c:v>
                </c:pt>
                <c:pt idx="5">
                  <c:v>40.106951871657756</c:v>
                </c:pt>
              </c:numCache>
            </c:numRef>
          </c:val>
        </c:ser>
        <c:ser>
          <c:idx val="0"/>
          <c:order val="4"/>
          <c:tx>
            <c:strRef>
              <c:f>'Tbl - q8 by church'!$B$15:$C$15</c:f>
              <c:strCache>
                <c:ptCount val="1"/>
                <c:pt idx="0">
                  <c:v>Do yoga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q8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q8 by church'!$D$15:$I$15</c:f>
              <c:numCache>
                <c:ptCount val="6"/>
                <c:pt idx="0">
                  <c:v>4.761904761904762</c:v>
                </c:pt>
                <c:pt idx="2">
                  <c:v>2.0408163265306123</c:v>
                </c:pt>
                <c:pt idx="3">
                  <c:v>9.523809523809524</c:v>
                </c:pt>
                <c:pt idx="4">
                  <c:v>11.11111111111111</c:v>
                </c:pt>
                <c:pt idx="5">
                  <c:v>5.347593582887701</c:v>
                </c:pt>
              </c:numCache>
            </c:numRef>
          </c:val>
        </c:ser>
        <c:ser>
          <c:idx val="4"/>
          <c:order val="5"/>
          <c:tx>
            <c:strRef>
              <c:f>'Tbl - q8 by church'!$B$17:$C$17</c:f>
              <c:strCache>
                <c:ptCount val="1"/>
                <c:pt idx="0">
                  <c:v>Do tai chi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q8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q8 by church'!$D$17:$I$17</c:f>
              <c:numCache>
                <c:ptCount val="6"/>
                <c:pt idx="3">
                  <c:v>2.380952380952381</c:v>
                </c:pt>
                <c:pt idx="5">
                  <c:v>0.5347593582887701</c:v>
                </c:pt>
              </c:numCache>
            </c:numRef>
          </c:val>
        </c:ser>
        <c:ser>
          <c:idx val="8"/>
          <c:order val="6"/>
          <c:tx>
            <c:strRef>
              <c:f>'Tbl - q8 by church'!$B$19:$C$19</c:f>
              <c:strCache>
                <c:ptCount val="1"/>
                <c:pt idx="0">
                  <c:v>Give or receive massage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q8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q8 by church'!$D$19:$I$19</c:f>
              <c:numCache>
                <c:ptCount val="6"/>
                <c:pt idx="0">
                  <c:v>3.1746031746031744</c:v>
                </c:pt>
                <c:pt idx="2">
                  <c:v>6.122448979591836</c:v>
                </c:pt>
                <c:pt idx="3">
                  <c:v>7.142857142857143</c:v>
                </c:pt>
                <c:pt idx="5">
                  <c:v>4.278074866310161</c:v>
                </c:pt>
              </c:numCache>
            </c:numRef>
          </c:val>
        </c:ser>
        <c:ser>
          <c:idx val="12"/>
          <c:order val="7"/>
          <c:tx>
            <c:strRef>
              <c:f>'Tbl - q8 by church'!$B$21:$C$21</c:f>
              <c:strCache>
                <c:ptCount val="1"/>
                <c:pt idx="0">
                  <c:v>Give or receive healing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q8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q8 by church'!$D$21:$I$21</c:f>
              <c:numCache>
                <c:ptCount val="6"/>
                <c:pt idx="1">
                  <c:v>33.333333333333336</c:v>
                </c:pt>
                <c:pt idx="2">
                  <c:v>4.081632653061225</c:v>
                </c:pt>
                <c:pt idx="3">
                  <c:v>7.142857142857143</c:v>
                </c:pt>
                <c:pt idx="4">
                  <c:v>16.666666666666668</c:v>
                </c:pt>
                <c:pt idx="5">
                  <c:v>6.951871657754011</c:v>
                </c:pt>
              </c:numCache>
            </c:numRef>
          </c:val>
        </c:ser>
        <c:ser>
          <c:idx val="16"/>
          <c:order val="8"/>
          <c:tx>
            <c:strRef>
              <c:f>'Tbl - q8 by church'!$B$23:$C$23</c:f>
              <c:strCache>
                <c:ptCount val="1"/>
                <c:pt idx="0">
                  <c:v>Do other religious or spiritual activity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q8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q8 by church'!$D$23:$I$23</c:f>
              <c:numCache>
                <c:ptCount val="6"/>
                <c:pt idx="0">
                  <c:v>3.1746031746031744</c:v>
                </c:pt>
                <c:pt idx="2">
                  <c:v>4.081632653061225</c:v>
                </c:pt>
                <c:pt idx="3">
                  <c:v>7.142857142857143</c:v>
                </c:pt>
                <c:pt idx="4">
                  <c:v>11.11111111111111</c:v>
                </c:pt>
                <c:pt idx="5">
                  <c:v>4.81283422459893</c:v>
                </c:pt>
              </c:numCache>
            </c:numRef>
          </c:val>
        </c:ser>
        <c:axId val="7489586"/>
        <c:axId val="297411"/>
      </c:barChart>
      <c:catAx>
        <c:axId val="748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89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75"/>
          <c:y val="0.228"/>
          <c:w val="0.31825"/>
          <c:h val="0.5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Q9 - Closest to your beliefs about spirituality * Which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'Tbl - q9 by church'!$B$7:$C$7</c:f>
              <c:strCache>
                <c:ptCount val="1"/>
                <c:pt idx="0">
                  <c:v>Spirituality is being a decent and caring person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church'!$D$7:$I$7</c:f>
              <c:numCache>
                <c:ptCount val="6"/>
                <c:pt idx="0">
                  <c:v>1.5873015873015872</c:v>
                </c:pt>
                <c:pt idx="2">
                  <c:v>14.285714285714286</c:v>
                </c:pt>
                <c:pt idx="3">
                  <c:v>30.952380952380953</c:v>
                </c:pt>
                <c:pt idx="4">
                  <c:v>33.333333333333336</c:v>
                </c:pt>
                <c:pt idx="5">
                  <c:v>14.438502673796792</c:v>
                </c:pt>
              </c:numCache>
            </c:numRef>
          </c:val>
        </c:ser>
        <c:ser>
          <c:idx val="7"/>
          <c:order val="1"/>
          <c:tx>
            <c:strRef>
              <c:f>'Tbl - q9 by church'!$B$9:$C$9</c:f>
              <c:strCache>
                <c:ptCount val="1"/>
                <c:pt idx="0">
                  <c:v>Spirituality is healing oneself and others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church'!$D$9:$I$9</c:f>
              <c:numCache>
                <c:ptCount val="6"/>
                <c:pt idx="2">
                  <c:v>2.0408163265306123</c:v>
                </c:pt>
                <c:pt idx="4">
                  <c:v>5.555555555555555</c:v>
                </c:pt>
                <c:pt idx="5">
                  <c:v>1.0695187165775402</c:v>
                </c:pt>
              </c:numCache>
            </c:numRef>
          </c:val>
        </c:ser>
        <c:ser>
          <c:idx val="11"/>
          <c:order val="2"/>
          <c:tx>
            <c:strRef>
              <c:f>'Tbl - q9 by church'!$B$11:$C$11</c:f>
              <c:strCache>
                <c:ptCount val="1"/>
                <c:pt idx="0">
                  <c:v>Spirituality is living life to the full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church'!$D$11:$I$11</c:f>
              <c:numCache>
                <c:ptCount val="6"/>
                <c:pt idx="2">
                  <c:v>6.122448979591836</c:v>
                </c:pt>
                <c:pt idx="3">
                  <c:v>7.142857142857143</c:v>
                </c:pt>
                <c:pt idx="4">
                  <c:v>11.11111111111111</c:v>
                </c:pt>
                <c:pt idx="5">
                  <c:v>4.278074866310161</c:v>
                </c:pt>
              </c:numCache>
            </c:numRef>
          </c:val>
        </c:ser>
        <c:ser>
          <c:idx val="15"/>
          <c:order val="3"/>
          <c:tx>
            <c:strRef>
              <c:f>'Tbl - q9 by church'!$B$13:$C$13</c:f>
              <c:strCache>
                <c:ptCount val="1"/>
                <c:pt idx="0">
                  <c:v>Spirituality is overcoming the ego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church'!$D$13:$I$13</c:f>
              <c:numCache>
                <c:ptCount val="6"/>
                <c:pt idx="3">
                  <c:v>2.380952380952381</c:v>
                </c:pt>
                <c:pt idx="5">
                  <c:v>0.5347593582887701</c:v>
                </c:pt>
              </c:numCache>
            </c:numRef>
          </c:val>
        </c:ser>
        <c:ser>
          <c:idx val="19"/>
          <c:order val="4"/>
          <c:tx>
            <c:strRef>
              <c:f>'Tbl - q9 by church'!$B$15:$C$15</c:f>
              <c:strCache>
                <c:ptCount val="1"/>
                <c:pt idx="0">
                  <c:v>Spirituality is obeying God's will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church'!$D$15:$I$15</c:f>
              <c:numCache>
                <c:ptCount val="6"/>
                <c:pt idx="0">
                  <c:v>92.06349206349206</c:v>
                </c:pt>
                <c:pt idx="1">
                  <c:v>100</c:v>
                </c:pt>
                <c:pt idx="2">
                  <c:v>48.97959183673469</c:v>
                </c:pt>
                <c:pt idx="3">
                  <c:v>23.80952380952381</c:v>
                </c:pt>
                <c:pt idx="5">
                  <c:v>57.219251336898395</c:v>
                </c:pt>
              </c:numCache>
            </c:numRef>
          </c:val>
        </c:ser>
        <c:ser>
          <c:idx val="2"/>
          <c:order val="5"/>
          <c:tx>
            <c:strRef>
              <c:f>'Tbl - q9 by church'!$B$17:$C$17</c:f>
              <c:strCache>
                <c:ptCount val="1"/>
                <c:pt idx="0">
                  <c:v>Spirituality is being in touch with subtle energies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church'!$D$17:$I$17</c:f>
              <c:numCache>
                <c:ptCount val="6"/>
                <c:pt idx="4">
                  <c:v>16.666666666666668</c:v>
                </c:pt>
                <c:pt idx="5">
                  <c:v>1.6042780748663101</c:v>
                </c:pt>
              </c:numCache>
            </c:numRef>
          </c:val>
        </c:ser>
        <c:ser>
          <c:idx val="6"/>
          <c:order val="6"/>
          <c:tx>
            <c:strRef>
              <c:f>'Tbl - q9 by church'!$B$19:$C$19</c:f>
              <c:strCache>
                <c:ptCount val="1"/>
                <c:pt idx="0">
                  <c:v>Spirituality is love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church'!$D$19:$I$19</c:f>
              <c:numCache>
                <c:ptCount val="6"/>
                <c:pt idx="0">
                  <c:v>1.5873015873015872</c:v>
                </c:pt>
                <c:pt idx="2">
                  <c:v>16.3265306122449</c:v>
                </c:pt>
                <c:pt idx="3">
                  <c:v>11.904761904761905</c:v>
                </c:pt>
                <c:pt idx="4">
                  <c:v>27.77777777777778</c:v>
                </c:pt>
                <c:pt idx="5">
                  <c:v>10.16042780748663</c:v>
                </c:pt>
              </c:numCache>
            </c:numRef>
          </c:val>
        </c:ser>
        <c:ser>
          <c:idx val="10"/>
          <c:order val="7"/>
          <c:tx>
            <c:strRef>
              <c:f>'Tbl - q9 by church'!$B$21:$C$21</c:f>
              <c:strCache>
                <c:ptCount val="1"/>
                <c:pt idx="0">
                  <c:v>I don't know what spiritulaity is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church'!$D$21:$I$21</c:f>
              <c:numCache>
                <c:ptCount val="6"/>
                <c:pt idx="0">
                  <c:v>1.5873015873015872</c:v>
                </c:pt>
                <c:pt idx="2">
                  <c:v>8.16326530612245</c:v>
                </c:pt>
                <c:pt idx="3">
                  <c:v>11.904761904761905</c:v>
                </c:pt>
                <c:pt idx="4">
                  <c:v>5.555555555555555</c:v>
                </c:pt>
                <c:pt idx="5">
                  <c:v>5.882352941176471</c:v>
                </c:pt>
              </c:numCache>
            </c:numRef>
          </c:val>
        </c:ser>
        <c:ser>
          <c:idx val="14"/>
          <c:order val="8"/>
          <c:tx>
            <c:strRef>
              <c:f>'Tbl - q9 by church'!$B$23:$C$23</c:f>
              <c:strCache>
                <c:ptCount val="1"/>
                <c:pt idx="0">
                  <c:v>I don't believe in spirituality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church'!$D$23:$I$23</c:f>
              <c:numCache>
                <c:ptCount val="6"/>
                <c:pt idx="0">
                  <c:v>1.5873015873015872</c:v>
                </c:pt>
                <c:pt idx="5">
                  <c:v>0.5347593582887701</c:v>
                </c:pt>
              </c:numCache>
            </c:numRef>
          </c:val>
        </c:ser>
        <c:ser>
          <c:idx val="18"/>
          <c:order val="9"/>
          <c:tx>
            <c:strRef>
              <c:f>'Tbl - q9 by church'!$B$25:$C$25</c:f>
              <c:strCache>
                <c:ptCount val="1"/>
                <c:pt idx="0">
                  <c:v>Blank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q9 by church'!$D$25:$I$25</c:f>
              <c:numCache>
                <c:ptCount val="6"/>
                <c:pt idx="0">
                  <c:v>1.5873015873015872</c:v>
                </c:pt>
                <c:pt idx="2">
                  <c:v>4.081632653061225</c:v>
                </c:pt>
                <c:pt idx="3">
                  <c:v>11.904761904761905</c:v>
                </c:pt>
                <c:pt idx="5">
                  <c:v>4.278074866310161</c:v>
                </c:pt>
              </c:numCache>
            </c:numRef>
          </c:val>
        </c:ser>
        <c:overlap val="100"/>
        <c:axId val="2676700"/>
        <c:axId val="24090301"/>
      </c:bar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Q9 - Closest to your beliefs about spirituality * Sex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q9 by sex'!$B$7:$C$7</c:f>
              <c:strCache>
                <c:ptCount val="1"/>
                <c:pt idx="0">
                  <c:v>Spirituality is being a decent and caring person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sex'!$D$7:$F$7</c:f>
              <c:numCache>
                <c:ptCount val="3"/>
                <c:pt idx="0">
                  <c:v>14.285714285714286</c:v>
                </c:pt>
                <c:pt idx="1">
                  <c:v>13.761467889908257</c:v>
                </c:pt>
                <c:pt idx="2">
                  <c:v>13.966480446927374</c:v>
                </c:pt>
              </c:numCache>
            </c:numRef>
          </c:val>
        </c:ser>
        <c:ser>
          <c:idx val="3"/>
          <c:order val="1"/>
          <c:tx>
            <c:strRef>
              <c:f>'Tbl - q9 by sex'!$B$9:$C$9</c:f>
              <c:strCache>
                <c:ptCount val="1"/>
                <c:pt idx="0">
                  <c:v>Spirituality is healing oneself and others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sex'!$D$9:$F$9</c:f>
              <c:numCache>
                <c:ptCount val="3"/>
                <c:pt idx="0">
                  <c:v>1.4285714285714286</c:v>
                </c:pt>
                <c:pt idx="1">
                  <c:v>0.9174311926605505</c:v>
                </c:pt>
                <c:pt idx="2">
                  <c:v>1.1173184357541899</c:v>
                </c:pt>
              </c:numCache>
            </c:numRef>
          </c:val>
        </c:ser>
        <c:ser>
          <c:idx val="5"/>
          <c:order val="2"/>
          <c:tx>
            <c:strRef>
              <c:f>'Tbl - q9 by sex'!$B$11:$C$11</c:f>
              <c:strCache>
                <c:ptCount val="1"/>
                <c:pt idx="0">
                  <c:v>Spirituality is living life to the full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sex'!$D$11:$F$11</c:f>
              <c:numCache>
                <c:ptCount val="3"/>
                <c:pt idx="0">
                  <c:v>2.857142857142857</c:v>
                </c:pt>
                <c:pt idx="1">
                  <c:v>5.504587155963303</c:v>
                </c:pt>
                <c:pt idx="2">
                  <c:v>4.4692737430167595</c:v>
                </c:pt>
              </c:numCache>
            </c:numRef>
          </c:val>
        </c:ser>
        <c:ser>
          <c:idx val="7"/>
          <c:order val="3"/>
          <c:tx>
            <c:strRef>
              <c:f>'Tbl - q9 by sex'!$B$13:$C$13</c:f>
              <c:strCache>
                <c:ptCount val="1"/>
                <c:pt idx="0">
                  <c:v>Spirituality is overcoming the ego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sex'!$D$13:$F$13</c:f>
              <c:numCache>
                <c:ptCount val="3"/>
                <c:pt idx="1">
                  <c:v>0.9174311926605505</c:v>
                </c:pt>
                <c:pt idx="2">
                  <c:v>0.5586592178770949</c:v>
                </c:pt>
              </c:numCache>
            </c:numRef>
          </c:val>
        </c:ser>
        <c:ser>
          <c:idx val="9"/>
          <c:order val="4"/>
          <c:tx>
            <c:strRef>
              <c:f>'Tbl - q9 by sex'!$B$15:$C$15</c:f>
              <c:strCache>
                <c:ptCount val="1"/>
                <c:pt idx="0">
                  <c:v>Spirituality is obeying God's will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sex'!$D$15:$F$15</c:f>
              <c:numCache>
                <c:ptCount val="3"/>
                <c:pt idx="0">
                  <c:v>61.42857142857143</c:v>
                </c:pt>
                <c:pt idx="1">
                  <c:v>55.96330275229358</c:v>
                </c:pt>
                <c:pt idx="2">
                  <c:v>58.100558659217874</c:v>
                </c:pt>
              </c:numCache>
            </c:numRef>
          </c:val>
        </c:ser>
        <c:ser>
          <c:idx val="11"/>
          <c:order val="5"/>
          <c:tx>
            <c:strRef>
              <c:f>'Tbl - q9 by sex'!$B$17:$C$17</c:f>
              <c:strCache>
                <c:ptCount val="1"/>
                <c:pt idx="0">
                  <c:v>Spirituality is being in touch with subtle energies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sex'!$D$17:$F$17</c:f>
              <c:numCache>
                <c:ptCount val="3"/>
                <c:pt idx="0">
                  <c:v>1.4285714285714286</c:v>
                </c:pt>
                <c:pt idx="1">
                  <c:v>1.834862385321101</c:v>
                </c:pt>
                <c:pt idx="2">
                  <c:v>1.675977653631285</c:v>
                </c:pt>
              </c:numCache>
            </c:numRef>
          </c:val>
        </c:ser>
        <c:ser>
          <c:idx val="13"/>
          <c:order val="6"/>
          <c:tx>
            <c:strRef>
              <c:f>'Tbl - q9 by sex'!$B$19:$C$19</c:f>
              <c:strCache>
                <c:ptCount val="1"/>
                <c:pt idx="0">
                  <c:v>Spirituality is love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sex'!$D$19:$F$19</c:f>
              <c:numCache>
                <c:ptCount val="3"/>
                <c:pt idx="0">
                  <c:v>7.142857142857143</c:v>
                </c:pt>
                <c:pt idx="1">
                  <c:v>11.009174311926605</c:v>
                </c:pt>
                <c:pt idx="2">
                  <c:v>9.497206703910615</c:v>
                </c:pt>
              </c:numCache>
            </c:numRef>
          </c:val>
        </c:ser>
        <c:ser>
          <c:idx val="15"/>
          <c:order val="7"/>
          <c:tx>
            <c:strRef>
              <c:f>'Tbl - q9 by sex'!$B$21:$C$21</c:f>
              <c:strCache>
                <c:ptCount val="1"/>
                <c:pt idx="0">
                  <c:v>I don't know what spiritulaity is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sex'!$D$21:$F$21</c:f>
              <c:numCache>
                <c:ptCount val="3"/>
                <c:pt idx="0">
                  <c:v>8.571428571428571</c:v>
                </c:pt>
                <c:pt idx="1">
                  <c:v>4.587155963302752</c:v>
                </c:pt>
                <c:pt idx="2">
                  <c:v>6.145251396648045</c:v>
                </c:pt>
              </c:numCache>
            </c:numRef>
          </c:val>
        </c:ser>
        <c:ser>
          <c:idx val="17"/>
          <c:order val="8"/>
          <c:tx>
            <c:strRef>
              <c:f>'Tbl - q9 by sex'!$B$23:$C$23</c:f>
              <c:strCache>
                <c:ptCount val="1"/>
                <c:pt idx="0">
                  <c:v>I don't believe in spirituality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sex'!$D$23:$F$23</c:f>
              <c:numCache>
                <c:ptCount val="3"/>
                <c:pt idx="0">
                  <c:v>1.4285714285714286</c:v>
                </c:pt>
                <c:pt idx="2">
                  <c:v>0.5586592178770949</c:v>
                </c:pt>
              </c:numCache>
            </c:numRef>
          </c:val>
        </c:ser>
        <c:ser>
          <c:idx val="19"/>
          <c:order val="9"/>
          <c:tx>
            <c:strRef>
              <c:f>'Tbl - q9 by sex'!$B$25:$C$25</c:f>
              <c:strCache>
                <c:ptCount val="1"/>
                <c:pt idx="0">
                  <c:v>Blank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q9 by sex'!$D$5:$F$5</c:f>
              <c:strCache>
                <c:ptCount val="3"/>
                <c:pt idx="0">
                  <c:v>Male (70)</c:v>
                </c:pt>
                <c:pt idx="1">
                  <c:v>Female 109)</c:v>
                </c:pt>
                <c:pt idx="2">
                  <c:v>All (179)</c:v>
                </c:pt>
              </c:strCache>
            </c:strRef>
          </c:cat>
          <c:val>
            <c:numRef>
              <c:f>'Tbl - q9 by sex'!$D$25:$F$25</c:f>
              <c:numCache>
                <c:ptCount val="3"/>
                <c:pt idx="0">
                  <c:v>1.4285714285714286</c:v>
                </c:pt>
                <c:pt idx="1">
                  <c:v>5.504587155963303</c:v>
                </c:pt>
                <c:pt idx="2">
                  <c:v>3.910614525139665</c:v>
                </c:pt>
              </c:numCache>
            </c:numRef>
          </c:val>
        </c:ser>
        <c:overlap val="100"/>
        <c:axId val="15486118"/>
        <c:axId val="5157335"/>
      </c:bar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8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Q10 - The highest authority in your life * Which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'Tbl - q10 by church'!$B$7:$C$7</c:f>
              <c:strCache>
                <c:ptCount val="1"/>
                <c:pt idx="0">
                  <c:v>Scripture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church'!$D$5:$I$5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(46)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(182)</c:v>
                </c:pt>
              </c:strCache>
            </c:strRef>
          </c:cat>
          <c:val>
            <c:numRef>
              <c:f>'Tbl - q10 by church'!$D$7:$I$7</c:f>
              <c:numCache>
                <c:ptCount val="6"/>
                <c:pt idx="0">
                  <c:v>34.92063492063492</c:v>
                </c:pt>
                <c:pt idx="1">
                  <c:v>21.428571428571427</c:v>
                </c:pt>
                <c:pt idx="2">
                  <c:v>2.1739130434782608</c:v>
                </c:pt>
                <c:pt idx="5">
                  <c:v>14.285714285714286</c:v>
                </c:pt>
              </c:numCache>
            </c:numRef>
          </c:val>
        </c:ser>
        <c:ser>
          <c:idx val="7"/>
          <c:order val="1"/>
          <c:tx>
            <c:strRef>
              <c:f>'Tbl - q10 by church'!$B$9:$C$9</c:f>
              <c:strCache>
                <c:ptCount val="1"/>
                <c:pt idx="0">
                  <c:v>The church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church'!$D$5:$I$5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(46)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(182)</c:v>
                </c:pt>
              </c:strCache>
            </c:strRef>
          </c:cat>
          <c:val>
            <c:numRef>
              <c:f>'Tbl - q10 by church'!$D$9:$I$9</c:f>
              <c:numCache>
                <c:ptCount val="6"/>
                <c:pt idx="2">
                  <c:v>6.521739130434782</c:v>
                </c:pt>
                <c:pt idx="3">
                  <c:v>2.4390243902439024</c:v>
                </c:pt>
                <c:pt idx="5">
                  <c:v>2.197802197802198</c:v>
                </c:pt>
              </c:numCache>
            </c:numRef>
          </c:val>
        </c:ser>
        <c:ser>
          <c:idx val="0"/>
          <c:order val="2"/>
          <c:tx>
            <c:strRef>
              <c:f>'Tbl - q10 by church'!$B$11:$C$11</c:f>
              <c:strCache>
                <c:ptCount val="1"/>
                <c:pt idx="0">
                  <c:v>God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church'!$D$5:$I$5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(46)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(182)</c:v>
                </c:pt>
              </c:strCache>
            </c:strRef>
          </c:cat>
          <c:val>
            <c:numRef>
              <c:f>'Tbl - q10 by church'!$D$11:$I$11</c:f>
              <c:numCache>
                <c:ptCount val="6"/>
                <c:pt idx="0">
                  <c:v>63.492063492063494</c:v>
                </c:pt>
                <c:pt idx="1">
                  <c:v>78.57142857142857</c:v>
                </c:pt>
                <c:pt idx="2">
                  <c:v>82.6086956521739</c:v>
                </c:pt>
                <c:pt idx="3">
                  <c:v>87.8048780487805</c:v>
                </c:pt>
                <c:pt idx="4">
                  <c:v>61.111111111111114</c:v>
                </c:pt>
                <c:pt idx="5">
                  <c:v>74.72527472527473</c:v>
                </c:pt>
              </c:numCache>
            </c:numRef>
          </c:val>
        </c:ser>
        <c:ser>
          <c:idx val="4"/>
          <c:order val="3"/>
          <c:tx>
            <c:strRef>
              <c:f>'Tbl - q10 by church'!$B$13:$C$13</c:f>
              <c:strCache>
                <c:ptCount val="1"/>
                <c:pt idx="0">
                  <c:v>Your own reason or judgement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church'!$D$5:$I$5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(46)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(182)</c:v>
                </c:pt>
              </c:strCache>
            </c:strRef>
          </c:cat>
          <c:val>
            <c:numRef>
              <c:f>'Tbl - q10 by church'!$D$13:$I$13</c:f>
              <c:numCache>
                <c:ptCount val="6"/>
                <c:pt idx="0">
                  <c:v>1.5873015873015872</c:v>
                </c:pt>
                <c:pt idx="2">
                  <c:v>4.3478260869565215</c:v>
                </c:pt>
                <c:pt idx="3">
                  <c:v>9.75609756097561</c:v>
                </c:pt>
                <c:pt idx="4">
                  <c:v>27.77777777777778</c:v>
                </c:pt>
                <c:pt idx="5">
                  <c:v>6.593406593406593</c:v>
                </c:pt>
              </c:numCache>
            </c:numRef>
          </c:val>
        </c:ser>
        <c:ser>
          <c:idx val="8"/>
          <c:order val="4"/>
          <c:tx>
            <c:strRef>
              <c:f>'Tbl - q10 by church'!$B$15:$C$15</c:f>
              <c:strCache>
                <c:ptCount val="1"/>
                <c:pt idx="0">
                  <c:v>Your intuition or feelings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church'!$D$5:$I$5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(46)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(182)</c:v>
                </c:pt>
              </c:strCache>
            </c:strRef>
          </c:cat>
          <c:val>
            <c:numRef>
              <c:f>'Tbl - q10 by church'!$D$15:$I$15</c:f>
              <c:numCache>
                <c:ptCount val="6"/>
                <c:pt idx="2">
                  <c:v>4.3478260869565215</c:v>
                </c:pt>
                <c:pt idx="4">
                  <c:v>11.11111111111111</c:v>
                </c:pt>
                <c:pt idx="5">
                  <c:v>2.197802197802198</c:v>
                </c:pt>
              </c:numCache>
            </c:numRef>
          </c:val>
        </c:ser>
        <c:overlap val="100"/>
        <c:axId val="46416016"/>
        <c:axId val="15090961"/>
      </c:bar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6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Q10 - The highest authority in your life * Sex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q10 by sex'!$B$7:$C$7</c:f>
              <c:strCache>
                <c:ptCount val="1"/>
                <c:pt idx="0">
                  <c:v>Scripture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sex'!$D$5:$F$5</c:f>
              <c:strCache>
                <c:ptCount val="3"/>
                <c:pt idx="0">
                  <c:v>Male (70)</c:v>
                </c:pt>
                <c:pt idx="1">
                  <c:v>Female (104)</c:v>
                </c:pt>
                <c:pt idx="2">
                  <c:v>All (174)</c:v>
                </c:pt>
              </c:strCache>
            </c:strRef>
          </c:cat>
          <c:val>
            <c:numRef>
              <c:f>'Tbl - q10 by sex'!$D$7:$F$7</c:f>
              <c:numCache>
                <c:ptCount val="3"/>
                <c:pt idx="0">
                  <c:v>18.571428571428573</c:v>
                </c:pt>
                <c:pt idx="1">
                  <c:v>10.576923076923077</c:v>
                </c:pt>
                <c:pt idx="2">
                  <c:v>13.793103448275861</c:v>
                </c:pt>
              </c:numCache>
            </c:numRef>
          </c:val>
        </c:ser>
        <c:ser>
          <c:idx val="3"/>
          <c:order val="1"/>
          <c:tx>
            <c:strRef>
              <c:f>'Tbl - q10 by sex'!$B$9:$C$9</c:f>
              <c:strCache>
                <c:ptCount val="1"/>
                <c:pt idx="0">
                  <c:v>The church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sex'!$D$5:$F$5</c:f>
              <c:strCache>
                <c:ptCount val="3"/>
                <c:pt idx="0">
                  <c:v>Male (70)</c:v>
                </c:pt>
                <c:pt idx="1">
                  <c:v>Female (104)</c:v>
                </c:pt>
                <c:pt idx="2">
                  <c:v>All (174)</c:v>
                </c:pt>
              </c:strCache>
            </c:strRef>
          </c:cat>
          <c:val>
            <c:numRef>
              <c:f>'Tbl - q10 by sex'!$D$9:$F$9</c:f>
              <c:numCache>
                <c:ptCount val="3"/>
                <c:pt idx="0">
                  <c:v>1.4285714285714286</c:v>
                </c:pt>
                <c:pt idx="1">
                  <c:v>2.8846153846153846</c:v>
                </c:pt>
                <c:pt idx="2">
                  <c:v>2.2988505747126435</c:v>
                </c:pt>
              </c:numCache>
            </c:numRef>
          </c:val>
        </c:ser>
        <c:ser>
          <c:idx val="5"/>
          <c:order val="2"/>
          <c:tx>
            <c:strRef>
              <c:f>'Tbl - q10 by sex'!$B$11:$C$11</c:f>
              <c:strCache>
                <c:ptCount val="1"/>
                <c:pt idx="0">
                  <c:v>God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sex'!$D$5:$F$5</c:f>
              <c:strCache>
                <c:ptCount val="3"/>
                <c:pt idx="0">
                  <c:v>Male (70)</c:v>
                </c:pt>
                <c:pt idx="1">
                  <c:v>Female (104)</c:v>
                </c:pt>
                <c:pt idx="2">
                  <c:v>All (174)</c:v>
                </c:pt>
              </c:strCache>
            </c:strRef>
          </c:cat>
          <c:val>
            <c:numRef>
              <c:f>'Tbl - q10 by sex'!$D$11:$F$11</c:f>
              <c:numCache>
                <c:ptCount val="3"/>
                <c:pt idx="0">
                  <c:v>68.57142857142857</c:v>
                </c:pt>
                <c:pt idx="1">
                  <c:v>78.84615384615384</c:v>
                </c:pt>
                <c:pt idx="2">
                  <c:v>74.71264367816092</c:v>
                </c:pt>
              </c:numCache>
            </c:numRef>
          </c:val>
        </c:ser>
        <c:ser>
          <c:idx val="7"/>
          <c:order val="3"/>
          <c:tx>
            <c:strRef>
              <c:f>'Tbl - q10 by sex'!$B$13:$C$13</c:f>
              <c:strCache>
                <c:ptCount val="1"/>
                <c:pt idx="0">
                  <c:v>Your own reason or judgement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sex'!$D$5:$F$5</c:f>
              <c:strCache>
                <c:ptCount val="3"/>
                <c:pt idx="0">
                  <c:v>Male (70)</c:v>
                </c:pt>
                <c:pt idx="1">
                  <c:v>Female (104)</c:v>
                </c:pt>
                <c:pt idx="2">
                  <c:v>All (174)</c:v>
                </c:pt>
              </c:strCache>
            </c:strRef>
          </c:cat>
          <c:val>
            <c:numRef>
              <c:f>'Tbl - q10 by sex'!$D$13:$F$13</c:f>
              <c:numCache>
                <c:ptCount val="3"/>
                <c:pt idx="0">
                  <c:v>10</c:v>
                </c:pt>
                <c:pt idx="1">
                  <c:v>4.8076923076923075</c:v>
                </c:pt>
                <c:pt idx="2">
                  <c:v>6.896551724137931</c:v>
                </c:pt>
              </c:numCache>
            </c:numRef>
          </c:val>
        </c:ser>
        <c:ser>
          <c:idx val="9"/>
          <c:order val="4"/>
          <c:tx>
            <c:strRef>
              <c:f>'Tbl - q10 by sex'!$B$15:$C$15</c:f>
              <c:strCache>
                <c:ptCount val="1"/>
                <c:pt idx="0">
                  <c:v>Your intuition or feelings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q10 by sex'!$D$5:$F$5</c:f>
              <c:strCache>
                <c:ptCount val="3"/>
                <c:pt idx="0">
                  <c:v>Male (70)</c:v>
                </c:pt>
                <c:pt idx="1">
                  <c:v>Female (104)</c:v>
                </c:pt>
                <c:pt idx="2">
                  <c:v>All (174)</c:v>
                </c:pt>
              </c:strCache>
            </c:strRef>
          </c:cat>
          <c:val>
            <c:numRef>
              <c:f>'Tbl - q10 by sex'!$D$15:$F$15</c:f>
              <c:numCache>
                <c:ptCount val="3"/>
                <c:pt idx="0">
                  <c:v>1.4285714285714286</c:v>
                </c:pt>
                <c:pt idx="1">
                  <c:v>2.8846153846153846</c:v>
                </c:pt>
                <c:pt idx="2">
                  <c:v>2.2988505747126435</c:v>
                </c:pt>
              </c:numCache>
            </c:numRef>
          </c:val>
        </c:ser>
        <c:overlap val="100"/>
        <c:axId val="1600922"/>
        <c:axId val="14408299"/>
      </c:bar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Q11 - Most important to you * Which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7"/>
          <c:order val="0"/>
          <c:tx>
            <c:strRef>
              <c:f>'Tbl - q11 by church'!$B$7:$C$7</c:f>
              <c:strCache>
                <c:ptCount val="1"/>
                <c:pt idx="0">
                  <c:v>Serving God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church'!$D$5:$I$5</c:f>
              <c:strCache>
                <c:ptCount val="6"/>
                <c:pt idx="0">
                  <c:v>Parr Street (61)</c:v>
                </c:pt>
                <c:pt idx="1">
                  <c:v>New Life (13)</c:v>
                </c:pt>
                <c:pt idx="2">
                  <c:v>Catholic (47)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(180)</c:v>
                </c:pt>
              </c:strCache>
            </c:strRef>
          </c:cat>
          <c:val>
            <c:numRef>
              <c:f>'Tbl - q11 by church'!$D$7:$I$7</c:f>
              <c:numCache>
                <c:ptCount val="6"/>
                <c:pt idx="0">
                  <c:v>49.18032786885246</c:v>
                </c:pt>
                <c:pt idx="1">
                  <c:v>46.15384615384615</c:v>
                </c:pt>
                <c:pt idx="2">
                  <c:v>46.808510638297875</c:v>
                </c:pt>
                <c:pt idx="3">
                  <c:v>36.58536585365854</c:v>
                </c:pt>
                <c:pt idx="4">
                  <c:v>5.555555555555555</c:v>
                </c:pt>
                <c:pt idx="5">
                  <c:v>41.111111111111114</c:v>
                </c:pt>
              </c:numCache>
            </c:numRef>
          </c:val>
        </c:ser>
        <c:ser>
          <c:idx val="4"/>
          <c:order val="1"/>
          <c:tx>
            <c:strRef>
              <c:f>'Tbl - q11 by church'!$B$9:$C$9</c:f>
              <c:strCache>
                <c:ptCount val="1"/>
                <c:pt idx="0">
                  <c:v>Loving fellow human beings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church'!$D$5:$I$5</c:f>
              <c:strCache>
                <c:ptCount val="6"/>
                <c:pt idx="0">
                  <c:v>Parr Street (61)</c:v>
                </c:pt>
                <c:pt idx="1">
                  <c:v>New Life (13)</c:v>
                </c:pt>
                <c:pt idx="2">
                  <c:v>Catholic (47)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(180)</c:v>
                </c:pt>
              </c:strCache>
            </c:strRef>
          </c:cat>
          <c:val>
            <c:numRef>
              <c:f>'Tbl - q11 by church'!$D$9:$I$9</c:f>
              <c:numCache>
                <c:ptCount val="6"/>
                <c:pt idx="0">
                  <c:v>1.639344262295082</c:v>
                </c:pt>
                <c:pt idx="2">
                  <c:v>12.76595744680851</c:v>
                </c:pt>
                <c:pt idx="3">
                  <c:v>31.70731707317073</c:v>
                </c:pt>
                <c:pt idx="4">
                  <c:v>38.888888888888886</c:v>
                </c:pt>
                <c:pt idx="5">
                  <c:v>15</c:v>
                </c:pt>
              </c:numCache>
            </c:numRef>
          </c:val>
        </c:ser>
        <c:ser>
          <c:idx val="1"/>
          <c:order val="2"/>
          <c:tx>
            <c:strRef>
              <c:f>'Tbl - q11 by church'!$B$11:$C$11</c:f>
              <c:strCache>
                <c:ptCount val="1"/>
                <c:pt idx="0">
                  <c:v>Deepening my relationship with Christ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church'!$D$5:$I$5</c:f>
              <c:strCache>
                <c:ptCount val="6"/>
                <c:pt idx="0">
                  <c:v>Parr Street (61)</c:v>
                </c:pt>
                <c:pt idx="1">
                  <c:v>New Life (13)</c:v>
                </c:pt>
                <c:pt idx="2">
                  <c:v>Catholic (47)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(180)</c:v>
                </c:pt>
              </c:strCache>
            </c:strRef>
          </c:cat>
          <c:val>
            <c:numRef>
              <c:f>'Tbl - q11 by church'!$D$11:$I$11</c:f>
              <c:numCache>
                <c:ptCount val="6"/>
                <c:pt idx="0">
                  <c:v>42.622950819672134</c:v>
                </c:pt>
                <c:pt idx="1">
                  <c:v>53.84615384615385</c:v>
                </c:pt>
                <c:pt idx="2">
                  <c:v>23.404255319148938</c:v>
                </c:pt>
                <c:pt idx="3">
                  <c:v>19.51219512195122</c:v>
                </c:pt>
                <c:pt idx="5">
                  <c:v>28.88888888888889</c:v>
                </c:pt>
              </c:numCache>
            </c:numRef>
          </c:val>
        </c:ser>
        <c:ser>
          <c:idx val="5"/>
          <c:order val="3"/>
          <c:tx>
            <c:strRef>
              <c:f>'Tbl - q11 by church'!$B$13:$C$13</c:f>
              <c:strCache>
                <c:ptCount val="1"/>
                <c:pt idx="0">
                  <c:v>Finding happiness in my life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church'!$D$5:$I$5</c:f>
              <c:strCache>
                <c:ptCount val="6"/>
                <c:pt idx="0">
                  <c:v>Parr Street (61)</c:v>
                </c:pt>
                <c:pt idx="1">
                  <c:v>New Life (13)</c:v>
                </c:pt>
                <c:pt idx="2">
                  <c:v>Catholic (47)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(180)</c:v>
                </c:pt>
              </c:strCache>
            </c:strRef>
          </c:cat>
          <c:val>
            <c:numRef>
              <c:f>'Tbl - q11 by church'!$D$13:$I$13</c:f>
              <c:numCache>
                <c:ptCount val="6"/>
                <c:pt idx="0">
                  <c:v>3.278688524590164</c:v>
                </c:pt>
                <c:pt idx="2">
                  <c:v>4.25531914893617</c:v>
                </c:pt>
                <c:pt idx="3">
                  <c:v>9.75609756097561</c:v>
                </c:pt>
                <c:pt idx="4">
                  <c:v>11.11111111111111</c:v>
                </c:pt>
                <c:pt idx="5">
                  <c:v>5.555555555555555</c:v>
                </c:pt>
              </c:numCache>
            </c:numRef>
          </c:val>
        </c:ser>
        <c:ser>
          <c:idx val="9"/>
          <c:order val="4"/>
          <c:tx>
            <c:strRef>
              <c:f>'Tbl - q11 by church'!$B$15:$C$15</c:f>
              <c:strCache>
                <c:ptCount val="1"/>
                <c:pt idx="0">
                  <c:v>Spiritual growth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church'!$D$5:$I$5</c:f>
              <c:strCache>
                <c:ptCount val="6"/>
                <c:pt idx="0">
                  <c:v>Parr Street (61)</c:v>
                </c:pt>
                <c:pt idx="1">
                  <c:v>New Life (13)</c:v>
                </c:pt>
                <c:pt idx="2">
                  <c:v>Catholic (47)</c:v>
                </c:pt>
                <c:pt idx="3">
                  <c:v>Parish Church (41)</c:v>
                </c:pt>
                <c:pt idx="4">
                  <c:v>Unitarian (18)</c:v>
                </c:pt>
                <c:pt idx="5">
                  <c:v>All (180)</c:v>
                </c:pt>
              </c:strCache>
            </c:strRef>
          </c:cat>
          <c:val>
            <c:numRef>
              <c:f>'Tbl - q11 by church'!$D$15:$I$15</c:f>
              <c:numCache>
                <c:ptCount val="6"/>
                <c:pt idx="0">
                  <c:v>3.278688524590164</c:v>
                </c:pt>
                <c:pt idx="2">
                  <c:v>12.76595744680851</c:v>
                </c:pt>
                <c:pt idx="3">
                  <c:v>2.4390243902439024</c:v>
                </c:pt>
                <c:pt idx="4">
                  <c:v>44.44444444444444</c:v>
                </c:pt>
                <c:pt idx="5">
                  <c:v>9.444444444444445</c:v>
                </c:pt>
              </c:numCache>
            </c:numRef>
          </c:val>
        </c:ser>
        <c:overlap val="100"/>
        <c:axId val="62565828"/>
        <c:axId val="26221541"/>
      </c:bar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65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Q11 - Most important to you * Sex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q11 by sex'!$B$7:$C$7</c:f>
              <c:strCache>
                <c:ptCount val="1"/>
                <c:pt idx="0">
                  <c:v>Serving God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sex'!$D$5:$F$5</c:f>
              <c:strCache>
                <c:ptCount val="3"/>
                <c:pt idx="0">
                  <c:v>Male (69)</c:v>
                </c:pt>
                <c:pt idx="1">
                  <c:v>Female (103)</c:v>
                </c:pt>
                <c:pt idx="2">
                  <c:v>All (172)</c:v>
                </c:pt>
              </c:strCache>
            </c:strRef>
          </c:cat>
          <c:val>
            <c:numRef>
              <c:f>'Tbl - q11 by sex'!$D$7:$F$7</c:f>
              <c:numCache>
                <c:ptCount val="3"/>
                <c:pt idx="0">
                  <c:v>43.47826086956522</c:v>
                </c:pt>
                <c:pt idx="1">
                  <c:v>38.83495145631068</c:v>
                </c:pt>
                <c:pt idx="2">
                  <c:v>40.69767441860465</c:v>
                </c:pt>
              </c:numCache>
            </c:numRef>
          </c:val>
        </c:ser>
        <c:ser>
          <c:idx val="3"/>
          <c:order val="1"/>
          <c:tx>
            <c:strRef>
              <c:f>'Tbl - q11 by sex'!$B$9:$C$9</c:f>
              <c:strCache>
                <c:ptCount val="1"/>
                <c:pt idx="0">
                  <c:v>Loving fellow human beings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sex'!$D$5:$F$5</c:f>
              <c:strCache>
                <c:ptCount val="3"/>
                <c:pt idx="0">
                  <c:v>Male (69)</c:v>
                </c:pt>
                <c:pt idx="1">
                  <c:v>Female (103)</c:v>
                </c:pt>
                <c:pt idx="2">
                  <c:v>All (172)</c:v>
                </c:pt>
              </c:strCache>
            </c:strRef>
          </c:cat>
          <c:val>
            <c:numRef>
              <c:f>'Tbl - q11 by sex'!$D$9:$F$9</c:f>
              <c:numCache>
                <c:ptCount val="3"/>
                <c:pt idx="0">
                  <c:v>13.043478260869565</c:v>
                </c:pt>
                <c:pt idx="1">
                  <c:v>17.475728155339805</c:v>
                </c:pt>
                <c:pt idx="2">
                  <c:v>15.69767441860465</c:v>
                </c:pt>
              </c:numCache>
            </c:numRef>
          </c:val>
        </c:ser>
        <c:ser>
          <c:idx val="5"/>
          <c:order val="2"/>
          <c:tx>
            <c:strRef>
              <c:f>'Tbl - q11 by sex'!$B$11:$C$11</c:f>
              <c:strCache>
                <c:ptCount val="1"/>
                <c:pt idx="0">
                  <c:v>Deepening my relationship with Christ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sex'!$D$5:$F$5</c:f>
              <c:strCache>
                <c:ptCount val="3"/>
                <c:pt idx="0">
                  <c:v>Male (69)</c:v>
                </c:pt>
                <c:pt idx="1">
                  <c:v>Female (103)</c:v>
                </c:pt>
                <c:pt idx="2">
                  <c:v>All (172)</c:v>
                </c:pt>
              </c:strCache>
            </c:strRef>
          </c:cat>
          <c:val>
            <c:numRef>
              <c:f>'Tbl - q11 by sex'!$D$11:$F$11</c:f>
              <c:numCache>
                <c:ptCount val="3"/>
                <c:pt idx="0">
                  <c:v>30.434782608695652</c:v>
                </c:pt>
                <c:pt idx="1">
                  <c:v>28.155339805825243</c:v>
                </c:pt>
                <c:pt idx="2">
                  <c:v>29.069767441860463</c:v>
                </c:pt>
              </c:numCache>
            </c:numRef>
          </c:val>
        </c:ser>
        <c:ser>
          <c:idx val="7"/>
          <c:order val="3"/>
          <c:tx>
            <c:strRef>
              <c:f>'Tbl - q11 by sex'!$B$13:$C$13</c:f>
              <c:strCache>
                <c:ptCount val="1"/>
                <c:pt idx="0">
                  <c:v>Finding happiness in my life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sex'!$D$5:$F$5</c:f>
              <c:strCache>
                <c:ptCount val="3"/>
                <c:pt idx="0">
                  <c:v>Male (69)</c:v>
                </c:pt>
                <c:pt idx="1">
                  <c:v>Female (103)</c:v>
                </c:pt>
                <c:pt idx="2">
                  <c:v>All (172)</c:v>
                </c:pt>
              </c:strCache>
            </c:strRef>
          </c:cat>
          <c:val>
            <c:numRef>
              <c:f>'Tbl - q11 by sex'!$D$13:$F$13</c:f>
              <c:numCache>
                <c:ptCount val="3"/>
                <c:pt idx="0">
                  <c:v>2.898550724637681</c:v>
                </c:pt>
                <c:pt idx="1">
                  <c:v>6.796116504854369</c:v>
                </c:pt>
                <c:pt idx="2">
                  <c:v>5.232558139534884</c:v>
                </c:pt>
              </c:numCache>
            </c:numRef>
          </c:val>
        </c:ser>
        <c:ser>
          <c:idx val="9"/>
          <c:order val="4"/>
          <c:tx>
            <c:strRef>
              <c:f>'Tbl - q11 by sex'!$B$15:$C$15</c:f>
              <c:strCache>
                <c:ptCount val="1"/>
                <c:pt idx="0">
                  <c:v>Spiritual growth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q11 by sex'!$D$5:$F$5</c:f>
              <c:strCache>
                <c:ptCount val="3"/>
                <c:pt idx="0">
                  <c:v>Male (69)</c:v>
                </c:pt>
                <c:pt idx="1">
                  <c:v>Female (103)</c:v>
                </c:pt>
                <c:pt idx="2">
                  <c:v>All (172)</c:v>
                </c:pt>
              </c:strCache>
            </c:strRef>
          </c:cat>
          <c:val>
            <c:numRef>
              <c:f>'Tbl - q11 by sex'!$D$15:$F$15</c:f>
              <c:numCache>
                <c:ptCount val="3"/>
                <c:pt idx="0">
                  <c:v>10.144927536231885</c:v>
                </c:pt>
                <c:pt idx="1">
                  <c:v>8.737864077669903</c:v>
                </c:pt>
                <c:pt idx="2">
                  <c:v>9.30232558139535</c:v>
                </c:pt>
              </c:numCache>
            </c:numRef>
          </c:val>
        </c:ser>
        <c:overlap val="100"/>
        <c:axId val="34667278"/>
        <c:axId val="43570047"/>
      </c:bar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7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Q12(1)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'Tbl - q12 by church'!$B$7:$C$7</c:f>
              <c:strCache>
                <c:ptCount val="1"/>
                <c:pt idx="0">
                  <c:v>God is within 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church'!$D$5:$I$5</c:f>
              <c:strCache>
                <c:ptCount val="6"/>
                <c:pt idx="0">
                  <c:v>Parr Street (57)</c:v>
                </c:pt>
                <c:pt idx="1">
                  <c:v>New Life (13)</c:v>
                </c:pt>
                <c:pt idx="2">
                  <c:v>Catholic (39)</c:v>
                </c:pt>
                <c:pt idx="3">
                  <c:v>Parish Church (29)</c:v>
                </c:pt>
                <c:pt idx="4">
                  <c:v>Unitarian (14)</c:v>
                </c:pt>
                <c:pt idx="5">
                  <c:v>All (152)</c:v>
                </c:pt>
              </c:strCache>
            </c:strRef>
          </c:cat>
          <c:val>
            <c:numRef>
              <c:f>'Tbl - q12 by church'!$D$7:$I$7</c:f>
              <c:numCache>
                <c:ptCount val="6"/>
                <c:pt idx="0">
                  <c:v>96.49122807017544</c:v>
                </c:pt>
                <c:pt idx="1">
                  <c:v>76.92307692307692</c:v>
                </c:pt>
                <c:pt idx="2">
                  <c:v>84.61538461538461</c:v>
                </c:pt>
                <c:pt idx="3">
                  <c:v>82.75862068965517</c:v>
                </c:pt>
                <c:pt idx="4">
                  <c:v>78.57142857142857</c:v>
                </c:pt>
                <c:pt idx="5">
                  <c:v>87.5</c:v>
                </c:pt>
              </c:numCache>
            </c:numRef>
          </c:val>
        </c:ser>
        <c:ser>
          <c:idx val="0"/>
          <c:order val="1"/>
          <c:tx>
            <c:strRef>
              <c:f>'Tbl - q12 by church'!$B$9:$C$9</c:f>
              <c:strCache>
                <c:ptCount val="1"/>
                <c:pt idx="0">
                  <c:v>God is beyond 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church'!$D$5:$I$5</c:f>
              <c:strCache>
                <c:ptCount val="6"/>
                <c:pt idx="0">
                  <c:v>Parr Street (57)</c:v>
                </c:pt>
                <c:pt idx="1">
                  <c:v>New Life (13)</c:v>
                </c:pt>
                <c:pt idx="2">
                  <c:v>Catholic (39)</c:v>
                </c:pt>
                <c:pt idx="3">
                  <c:v>Parish Church (29)</c:v>
                </c:pt>
                <c:pt idx="4">
                  <c:v>Unitarian (14)</c:v>
                </c:pt>
                <c:pt idx="5">
                  <c:v>All (152)</c:v>
                </c:pt>
              </c:strCache>
            </c:strRef>
          </c:cat>
          <c:val>
            <c:numRef>
              <c:f>'Tbl - q12 by church'!$D$9:$I$9</c:f>
              <c:numCache>
                <c:ptCount val="6"/>
                <c:pt idx="0">
                  <c:v>3.508771929824561</c:v>
                </c:pt>
                <c:pt idx="1">
                  <c:v>7.6923076923076925</c:v>
                </c:pt>
                <c:pt idx="2">
                  <c:v>10.256410256410257</c:v>
                </c:pt>
                <c:pt idx="3">
                  <c:v>17.24137931034483</c:v>
                </c:pt>
                <c:pt idx="4">
                  <c:v>21.428571428571427</c:v>
                </c:pt>
                <c:pt idx="5">
                  <c:v>9.868421052631579</c:v>
                </c:pt>
              </c:numCache>
            </c:numRef>
          </c:val>
        </c:ser>
        <c:ser>
          <c:idx val="4"/>
          <c:order val="2"/>
          <c:tx>
            <c:strRef>
              <c:f>'Tbl - q12 by church'!$B$11:$C$11</c:f>
              <c:strCache>
                <c:ptCount val="1"/>
                <c:pt idx="0">
                  <c:v>Both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church'!$D$5:$I$5</c:f>
              <c:strCache>
                <c:ptCount val="6"/>
                <c:pt idx="0">
                  <c:v>Parr Street (57)</c:v>
                </c:pt>
                <c:pt idx="1">
                  <c:v>New Life (13)</c:v>
                </c:pt>
                <c:pt idx="2">
                  <c:v>Catholic (39)</c:v>
                </c:pt>
                <c:pt idx="3">
                  <c:v>Parish Church (29)</c:v>
                </c:pt>
                <c:pt idx="4">
                  <c:v>Unitarian (14)</c:v>
                </c:pt>
                <c:pt idx="5">
                  <c:v>All (152)</c:v>
                </c:pt>
              </c:strCache>
            </c:strRef>
          </c:cat>
          <c:val>
            <c:numRef>
              <c:f>'Tbl - q12 by church'!$D$11:$I$11</c:f>
              <c:numCache>
                <c:ptCount val="6"/>
                <c:pt idx="1">
                  <c:v>15.384615384615385</c:v>
                </c:pt>
                <c:pt idx="2">
                  <c:v>5.128205128205129</c:v>
                </c:pt>
                <c:pt idx="5">
                  <c:v>2.6315789473684212</c:v>
                </c:pt>
              </c:numCache>
            </c:numRef>
          </c:val>
        </c:ser>
        <c:overlap val="100"/>
        <c:axId val="56586104"/>
        <c:axId val="39512889"/>
      </c:bar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86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Q12(2)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'Tbl - q12 by church'!$B$17:$C$17</c:f>
              <c:strCache>
                <c:ptCount val="1"/>
                <c:pt idx="0">
                  <c:v>Jesus was both human and divine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church'!$D$15:$I$15</c:f>
              <c:strCache>
                <c:ptCount val="6"/>
                <c:pt idx="0">
                  <c:v>Parr Street (59)</c:v>
                </c:pt>
                <c:pt idx="1">
                  <c:v>New Life (13)</c:v>
                </c:pt>
                <c:pt idx="2">
                  <c:v>Catholic (39)</c:v>
                </c:pt>
                <c:pt idx="3">
                  <c:v>Parish Church (31)</c:v>
                </c:pt>
                <c:pt idx="4">
                  <c:v>Unitarian (12)</c:v>
                </c:pt>
                <c:pt idx="5">
                  <c:v>All (154)</c:v>
                </c:pt>
              </c:strCache>
            </c:strRef>
          </c:cat>
          <c:val>
            <c:numRef>
              <c:f>'Tbl - q12 by church'!$D$17:$I$17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97.43589743589743</c:v>
                </c:pt>
                <c:pt idx="3">
                  <c:v>90.3225806451613</c:v>
                </c:pt>
                <c:pt idx="4">
                  <c:v>33.333333333333336</c:v>
                </c:pt>
                <c:pt idx="5">
                  <c:v>92.20779220779221</c:v>
                </c:pt>
              </c:numCache>
            </c:numRef>
          </c:val>
        </c:ser>
        <c:ser>
          <c:idx val="1"/>
          <c:order val="1"/>
          <c:tx>
            <c:strRef>
              <c:f>'Tbl - q12 by church'!$B$19:$C$19</c:f>
              <c:strCache>
                <c:ptCount val="1"/>
                <c:pt idx="0">
                  <c:v>Jesus was just an inspired man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church'!$D$15:$I$15</c:f>
              <c:strCache>
                <c:ptCount val="6"/>
                <c:pt idx="0">
                  <c:v>Parr Street (59)</c:v>
                </c:pt>
                <c:pt idx="1">
                  <c:v>New Life (13)</c:v>
                </c:pt>
                <c:pt idx="2">
                  <c:v>Catholic (39)</c:v>
                </c:pt>
                <c:pt idx="3">
                  <c:v>Parish Church (31)</c:v>
                </c:pt>
                <c:pt idx="4">
                  <c:v>Unitarian (12)</c:v>
                </c:pt>
                <c:pt idx="5">
                  <c:v>All (154)</c:v>
                </c:pt>
              </c:strCache>
            </c:strRef>
          </c:cat>
          <c:val>
            <c:numRef>
              <c:f>'Tbl - q12 by church'!$D$19:$I$19</c:f>
              <c:numCache>
                <c:ptCount val="6"/>
                <c:pt idx="2">
                  <c:v>2.5641025641025643</c:v>
                </c:pt>
                <c:pt idx="3">
                  <c:v>9.67741935483871</c:v>
                </c:pt>
                <c:pt idx="4">
                  <c:v>66.66666666666667</c:v>
                </c:pt>
                <c:pt idx="5">
                  <c:v>7.792207792207792</c:v>
                </c:pt>
              </c:numCache>
            </c:numRef>
          </c:val>
        </c:ser>
        <c:overlap val="100"/>
        <c:axId val="20071682"/>
        <c:axId val="46427411"/>
      </c:bar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1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Q12(3)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q12 by church'!$B$25:$C$25</c:f>
              <c:strCache>
                <c:ptCount val="1"/>
                <c:pt idx="0">
                  <c:v>We are sinners needing forgiveness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church'!$D$23:$I$23</c:f>
              <c:strCache>
                <c:ptCount val="6"/>
                <c:pt idx="0">
                  <c:v>Parr Street (59)</c:v>
                </c:pt>
                <c:pt idx="1">
                  <c:v>New Life (14)</c:v>
                </c:pt>
                <c:pt idx="2">
                  <c:v>Catholic (40)</c:v>
                </c:pt>
                <c:pt idx="3">
                  <c:v>Parish Church (31)</c:v>
                </c:pt>
                <c:pt idx="4">
                  <c:v>Unitarian (9)</c:v>
                </c:pt>
                <c:pt idx="5">
                  <c:v>All (153)</c:v>
                </c:pt>
              </c:strCache>
            </c:strRef>
          </c:cat>
          <c:val>
            <c:numRef>
              <c:f>'Tbl - q12 by church'!$D$25:$I$25</c:f>
              <c:numCache>
                <c:ptCount val="6"/>
                <c:pt idx="0">
                  <c:v>100</c:v>
                </c:pt>
                <c:pt idx="1">
                  <c:v>92.85714285714286</c:v>
                </c:pt>
                <c:pt idx="2">
                  <c:v>80</c:v>
                </c:pt>
                <c:pt idx="3">
                  <c:v>67.74193548387096</c:v>
                </c:pt>
                <c:pt idx="4">
                  <c:v>22.22222222222222</c:v>
                </c:pt>
                <c:pt idx="5">
                  <c:v>83.00653594771242</c:v>
                </c:pt>
              </c:numCache>
            </c:numRef>
          </c:val>
        </c:ser>
        <c:ser>
          <c:idx val="3"/>
          <c:order val="1"/>
          <c:tx>
            <c:strRef>
              <c:f>'Tbl - q12 by church'!$B$27:$C$27</c:f>
              <c:strCache>
                <c:ptCount val="1"/>
                <c:pt idx="0">
                  <c:v>We are wounded needing healing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church'!$D$23:$I$23</c:f>
              <c:strCache>
                <c:ptCount val="6"/>
                <c:pt idx="0">
                  <c:v>Parr Street (59)</c:v>
                </c:pt>
                <c:pt idx="1">
                  <c:v>New Life (14)</c:v>
                </c:pt>
                <c:pt idx="2">
                  <c:v>Catholic (40)</c:v>
                </c:pt>
                <c:pt idx="3">
                  <c:v>Parish Church (31)</c:v>
                </c:pt>
                <c:pt idx="4">
                  <c:v>Unitarian (9)</c:v>
                </c:pt>
                <c:pt idx="5">
                  <c:v>All (153)</c:v>
                </c:pt>
              </c:strCache>
            </c:strRef>
          </c:cat>
          <c:val>
            <c:numRef>
              <c:f>'Tbl - q12 by church'!$D$27:$I$27</c:f>
              <c:numCache>
                <c:ptCount val="6"/>
                <c:pt idx="2">
                  <c:v>15</c:v>
                </c:pt>
                <c:pt idx="3">
                  <c:v>32.25806451612903</c:v>
                </c:pt>
                <c:pt idx="4">
                  <c:v>77.77777777777777</c:v>
                </c:pt>
                <c:pt idx="5">
                  <c:v>15.032679738562091</c:v>
                </c:pt>
              </c:numCache>
            </c:numRef>
          </c:val>
        </c:ser>
        <c:ser>
          <c:idx val="5"/>
          <c:order val="2"/>
          <c:tx>
            <c:strRef>
              <c:f>'Tbl - q12 by church'!$B$29:$C$29</c:f>
              <c:strCache>
                <c:ptCount val="1"/>
                <c:pt idx="0">
                  <c:v>Both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church'!$D$23:$I$23</c:f>
              <c:strCache>
                <c:ptCount val="6"/>
                <c:pt idx="0">
                  <c:v>Parr Street (59)</c:v>
                </c:pt>
                <c:pt idx="1">
                  <c:v>New Life (14)</c:v>
                </c:pt>
                <c:pt idx="2">
                  <c:v>Catholic (40)</c:v>
                </c:pt>
                <c:pt idx="3">
                  <c:v>Parish Church (31)</c:v>
                </c:pt>
                <c:pt idx="4">
                  <c:v>Unitarian (9)</c:v>
                </c:pt>
                <c:pt idx="5">
                  <c:v>All (153)</c:v>
                </c:pt>
              </c:strCache>
            </c:strRef>
          </c:cat>
          <c:val>
            <c:numRef>
              <c:f>'Tbl - q12 by church'!$D$29:$I$29</c:f>
              <c:numCache>
                <c:ptCount val="6"/>
                <c:pt idx="1">
                  <c:v>7.142857142857143</c:v>
                </c:pt>
                <c:pt idx="2">
                  <c:v>5</c:v>
                </c:pt>
                <c:pt idx="5">
                  <c:v>1.9607843137254901</c:v>
                </c:pt>
              </c:numCache>
            </c:numRef>
          </c:val>
        </c:ser>
        <c:overlap val="100"/>
        <c:axId val="15193516"/>
        <c:axId val="2523917"/>
      </c:bar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3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 Frequency of attendance * Which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 by church'!$C$7:$D$7</c:f>
              <c:strCache>
                <c:ptCount val="1"/>
                <c:pt idx="0">
                  <c:v>More than once a week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 by church'!$E$5:$J$5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(17)</c:v>
                </c:pt>
                <c:pt idx="5">
                  <c:v>All (186)</c:v>
                </c:pt>
              </c:strCache>
            </c:strRef>
          </c:cat>
          <c:val>
            <c:numRef>
              <c:f>'Tbl - q1 by church'!$E$7:$J$7</c:f>
              <c:numCache>
                <c:ptCount val="6"/>
                <c:pt idx="0">
                  <c:v>88.88888888888889</c:v>
                </c:pt>
                <c:pt idx="1">
                  <c:v>80</c:v>
                </c:pt>
                <c:pt idx="2">
                  <c:v>61.224489795918366</c:v>
                </c:pt>
                <c:pt idx="3">
                  <c:v>28.571428571428573</c:v>
                </c:pt>
                <c:pt idx="4">
                  <c:v>11.764705882352942</c:v>
                </c:pt>
                <c:pt idx="5">
                  <c:v>60.215053763440864</c:v>
                </c:pt>
              </c:numCache>
            </c:numRef>
          </c:val>
        </c:ser>
        <c:ser>
          <c:idx val="3"/>
          <c:order val="1"/>
          <c:tx>
            <c:strRef>
              <c:f>'Tbl - q1 by church'!$C$9:$D$9</c:f>
              <c:strCache>
                <c:ptCount val="1"/>
                <c:pt idx="0">
                  <c:v>Once a week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 by church'!$E$5:$J$5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(17)</c:v>
                </c:pt>
                <c:pt idx="5">
                  <c:v>All (186)</c:v>
                </c:pt>
              </c:strCache>
            </c:strRef>
          </c:cat>
          <c:val>
            <c:numRef>
              <c:f>'Tbl - q1 by church'!$E$9:$J$9</c:f>
              <c:numCache>
                <c:ptCount val="6"/>
                <c:pt idx="0">
                  <c:v>11.11111111111111</c:v>
                </c:pt>
                <c:pt idx="1">
                  <c:v>20</c:v>
                </c:pt>
                <c:pt idx="2">
                  <c:v>34.69387755102041</c:v>
                </c:pt>
                <c:pt idx="3">
                  <c:v>61.904761904761905</c:v>
                </c:pt>
                <c:pt idx="4">
                  <c:v>41.1764705882353</c:v>
                </c:pt>
                <c:pt idx="5">
                  <c:v>32.25806451612903</c:v>
                </c:pt>
              </c:numCache>
            </c:numRef>
          </c:val>
        </c:ser>
        <c:ser>
          <c:idx val="5"/>
          <c:order val="2"/>
          <c:tx>
            <c:strRef>
              <c:f>'Tbl - q1 by church'!$C$11:$D$11</c:f>
              <c:strCache>
                <c:ptCount val="1"/>
                <c:pt idx="0">
                  <c:v>Less than once a week, at least once a month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 by church'!$E$5:$J$5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(17)</c:v>
                </c:pt>
                <c:pt idx="5">
                  <c:v>All (186)</c:v>
                </c:pt>
              </c:strCache>
            </c:strRef>
          </c:cat>
          <c:val>
            <c:numRef>
              <c:f>'Tbl - q1 by church'!$E$11:$J$11</c:f>
              <c:numCache>
                <c:ptCount val="6"/>
                <c:pt idx="2">
                  <c:v>4.081632653061225</c:v>
                </c:pt>
                <c:pt idx="3">
                  <c:v>9.523809523809524</c:v>
                </c:pt>
                <c:pt idx="4">
                  <c:v>47.05882352941177</c:v>
                </c:pt>
                <c:pt idx="5">
                  <c:v>7.526881720430108</c:v>
                </c:pt>
              </c:numCache>
            </c:numRef>
          </c:val>
        </c:ser>
        <c:overlap val="100"/>
        <c:axId val="7803746"/>
        <c:axId val="3124851"/>
      </c:barChart>
      <c:catAx>
        <c:axId val="780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851"/>
        <c:crosses val="autoZero"/>
        <c:auto val="1"/>
        <c:lblOffset val="100"/>
        <c:noMultiLvlLbl val="0"/>
      </c:catAx>
      <c:valAx>
        <c:axId val="3124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3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Q12(4)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q12 by church'!$B$35:$C$35</c:f>
              <c:strCache>
                <c:ptCount val="1"/>
                <c:pt idx="0">
                  <c:v>The important thing is to fulfil your duty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church'!$D$33:$I$33</c:f>
              <c:strCache>
                <c:ptCount val="6"/>
                <c:pt idx="0">
                  <c:v>Parr Street (50)</c:v>
                </c:pt>
                <c:pt idx="1">
                  <c:v>New Life (8)</c:v>
                </c:pt>
                <c:pt idx="2">
                  <c:v>Catholic (34)</c:v>
                </c:pt>
                <c:pt idx="3">
                  <c:v>Parish Church (32)</c:v>
                </c:pt>
                <c:pt idx="4">
                  <c:v>Unitarian (9)</c:v>
                </c:pt>
                <c:pt idx="5">
                  <c:v>All (133)</c:v>
                </c:pt>
              </c:strCache>
            </c:strRef>
          </c:cat>
          <c:val>
            <c:numRef>
              <c:f>'Tbl - q12 by church'!$D$35:$I$35</c:f>
              <c:numCache>
                <c:ptCount val="6"/>
                <c:pt idx="0">
                  <c:v>94</c:v>
                </c:pt>
                <c:pt idx="1">
                  <c:v>87.5</c:v>
                </c:pt>
                <c:pt idx="2">
                  <c:v>82.3529411764706</c:v>
                </c:pt>
                <c:pt idx="3">
                  <c:v>78.125</c:v>
                </c:pt>
                <c:pt idx="4">
                  <c:v>44.44444444444444</c:v>
                </c:pt>
                <c:pt idx="5">
                  <c:v>83.45864661654136</c:v>
                </c:pt>
              </c:numCache>
            </c:numRef>
          </c:val>
        </c:ser>
        <c:ser>
          <c:idx val="3"/>
          <c:order val="1"/>
          <c:tx>
            <c:strRef>
              <c:f>'Tbl - q12 by church'!$B$37:$C$37</c:f>
              <c:strCache>
                <c:ptCount val="1"/>
                <c:pt idx="0">
                  <c:v>The important thing is to fulfil yourself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church'!$D$33:$I$33</c:f>
              <c:strCache>
                <c:ptCount val="6"/>
                <c:pt idx="0">
                  <c:v>Parr Street (50)</c:v>
                </c:pt>
                <c:pt idx="1">
                  <c:v>New Life (8)</c:v>
                </c:pt>
                <c:pt idx="2">
                  <c:v>Catholic (34)</c:v>
                </c:pt>
                <c:pt idx="3">
                  <c:v>Parish Church (32)</c:v>
                </c:pt>
                <c:pt idx="4">
                  <c:v>Unitarian (9)</c:v>
                </c:pt>
                <c:pt idx="5">
                  <c:v>All (133)</c:v>
                </c:pt>
              </c:strCache>
            </c:strRef>
          </c:cat>
          <c:val>
            <c:numRef>
              <c:f>'Tbl - q12 by church'!$D$37:$I$37</c:f>
              <c:numCache>
                <c:ptCount val="6"/>
                <c:pt idx="0">
                  <c:v>6</c:v>
                </c:pt>
                <c:pt idx="2">
                  <c:v>14.705882352941176</c:v>
                </c:pt>
                <c:pt idx="3">
                  <c:v>21.875</c:v>
                </c:pt>
                <c:pt idx="4">
                  <c:v>55.55555555555556</c:v>
                </c:pt>
                <c:pt idx="5">
                  <c:v>15.037593984962406</c:v>
                </c:pt>
              </c:numCache>
            </c:numRef>
          </c:val>
        </c:ser>
        <c:ser>
          <c:idx val="5"/>
          <c:order val="2"/>
          <c:tx>
            <c:strRef>
              <c:f>'Tbl - q12 by church'!$B$39:$C$39</c:f>
              <c:strCache>
                <c:ptCount val="1"/>
                <c:pt idx="0">
                  <c:v>Both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church'!$D$33:$I$33</c:f>
              <c:strCache>
                <c:ptCount val="6"/>
                <c:pt idx="0">
                  <c:v>Parr Street (50)</c:v>
                </c:pt>
                <c:pt idx="1">
                  <c:v>New Life (8)</c:v>
                </c:pt>
                <c:pt idx="2">
                  <c:v>Catholic (34)</c:v>
                </c:pt>
                <c:pt idx="3">
                  <c:v>Parish Church (32)</c:v>
                </c:pt>
                <c:pt idx="4">
                  <c:v>Unitarian (9)</c:v>
                </c:pt>
                <c:pt idx="5">
                  <c:v>All (133)</c:v>
                </c:pt>
              </c:strCache>
            </c:strRef>
          </c:cat>
          <c:val>
            <c:numRef>
              <c:f>'Tbl - q12 by church'!$D$39:$I$39</c:f>
              <c:numCache>
                <c:ptCount val="6"/>
                <c:pt idx="2">
                  <c:v>2.9411764705882355</c:v>
                </c:pt>
                <c:pt idx="5">
                  <c:v>0.7518796992481203</c:v>
                </c:pt>
              </c:numCache>
            </c:numRef>
          </c:val>
        </c:ser>
        <c:ser>
          <c:idx val="7"/>
          <c:order val="3"/>
          <c:tx>
            <c:strRef>
              <c:f>'Tbl - q12 by church'!$B$41:$C$41</c:f>
              <c:strCache>
                <c:ptCount val="1"/>
                <c:pt idx="0">
                  <c:v>Neither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church'!$D$33:$I$33</c:f>
              <c:strCache>
                <c:ptCount val="6"/>
                <c:pt idx="0">
                  <c:v>Parr Street (50)</c:v>
                </c:pt>
                <c:pt idx="1">
                  <c:v>New Life (8)</c:v>
                </c:pt>
                <c:pt idx="2">
                  <c:v>Catholic (34)</c:v>
                </c:pt>
                <c:pt idx="3">
                  <c:v>Parish Church (32)</c:v>
                </c:pt>
                <c:pt idx="4">
                  <c:v>Unitarian (9)</c:v>
                </c:pt>
                <c:pt idx="5">
                  <c:v>All (133)</c:v>
                </c:pt>
              </c:strCache>
            </c:strRef>
          </c:cat>
          <c:val>
            <c:numRef>
              <c:f>'Tbl - q12 by church'!$D$41:$I$41</c:f>
              <c:numCache>
                <c:ptCount val="6"/>
                <c:pt idx="1">
                  <c:v>12.5</c:v>
                </c:pt>
                <c:pt idx="5">
                  <c:v>0.7518796992481203</c:v>
                </c:pt>
              </c:numCache>
            </c:numRef>
          </c:val>
        </c:ser>
        <c:overlap val="100"/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15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Q12(5)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q12 by church'!$B$47:$C$47</c:f>
              <c:strCache>
                <c:ptCount val="1"/>
                <c:pt idx="0">
                  <c:v>You should think of others before yourself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church'!$D$45:$I$45</c:f>
              <c:strCache>
                <c:ptCount val="6"/>
                <c:pt idx="0">
                  <c:v>Parr Street (58)</c:v>
                </c:pt>
                <c:pt idx="1">
                  <c:v>New Life (13)</c:v>
                </c:pt>
                <c:pt idx="2">
                  <c:v>Catholic (40)</c:v>
                </c:pt>
                <c:pt idx="3">
                  <c:v>Parish Church (32)</c:v>
                </c:pt>
                <c:pt idx="4">
                  <c:v>Unitarian (8)</c:v>
                </c:pt>
                <c:pt idx="5">
                  <c:v>All (151)</c:v>
                </c:pt>
              </c:strCache>
            </c:strRef>
          </c:cat>
          <c:val>
            <c:numRef>
              <c:f>'Tbl - q12 by church'!$D$47:$I$47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92.5</c:v>
                </c:pt>
                <c:pt idx="3">
                  <c:v>81.25</c:v>
                </c:pt>
                <c:pt idx="4">
                  <c:v>50</c:v>
                </c:pt>
                <c:pt idx="5">
                  <c:v>91.3907284768212</c:v>
                </c:pt>
              </c:numCache>
            </c:numRef>
          </c:val>
        </c:ser>
        <c:ser>
          <c:idx val="3"/>
          <c:order val="1"/>
          <c:tx>
            <c:strRef>
              <c:f>'Tbl - q12 by church'!$B$49:$C$49</c:f>
              <c:strCache>
                <c:ptCount val="1"/>
                <c:pt idx="0">
                  <c:v>You should follow your heart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church'!$D$45:$I$45</c:f>
              <c:strCache>
                <c:ptCount val="6"/>
                <c:pt idx="0">
                  <c:v>Parr Street (58)</c:v>
                </c:pt>
                <c:pt idx="1">
                  <c:v>New Life (13)</c:v>
                </c:pt>
                <c:pt idx="2">
                  <c:v>Catholic (40)</c:v>
                </c:pt>
                <c:pt idx="3">
                  <c:v>Parish Church (32)</c:v>
                </c:pt>
                <c:pt idx="4">
                  <c:v>Unitarian (8)</c:v>
                </c:pt>
                <c:pt idx="5">
                  <c:v>All (151)</c:v>
                </c:pt>
              </c:strCache>
            </c:strRef>
          </c:cat>
          <c:val>
            <c:numRef>
              <c:f>'Tbl - q12 by church'!$D$49:$I$49</c:f>
              <c:numCache>
                <c:ptCount val="6"/>
                <c:pt idx="2">
                  <c:v>7.5</c:v>
                </c:pt>
                <c:pt idx="3">
                  <c:v>18.75</c:v>
                </c:pt>
                <c:pt idx="4">
                  <c:v>50</c:v>
                </c:pt>
                <c:pt idx="5">
                  <c:v>8.609271523178808</c:v>
                </c:pt>
              </c:numCache>
            </c:numRef>
          </c:val>
        </c:ser>
        <c:overlap val="100"/>
        <c:axId val="27996256"/>
        <c:axId val="50639713"/>
      </c:bar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39713"/>
        <c:crosses val="autoZero"/>
        <c:auto val="1"/>
        <c:lblOffset val="100"/>
        <c:noMultiLvlLbl val="0"/>
      </c:catAx>
      <c:valAx>
        <c:axId val="50639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96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Q12(6)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q12 by church'!$B$55:$C$55</c:f>
              <c:strCache>
                <c:ptCount val="1"/>
                <c:pt idx="0">
                  <c:v>Jesus is my Lord and King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church'!$D$53:$I$53</c:f>
              <c:strCache>
                <c:ptCount val="6"/>
                <c:pt idx="0">
                  <c:v>Parr Street (59)</c:v>
                </c:pt>
                <c:pt idx="1">
                  <c:v>New Life (14)</c:v>
                </c:pt>
                <c:pt idx="2">
                  <c:v>Catholic (43)</c:v>
                </c:pt>
                <c:pt idx="3">
                  <c:v>Parish Church (25)</c:v>
                </c:pt>
                <c:pt idx="4">
                  <c:v>Unitarian (7)</c:v>
                </c:pt>
                <c:pt idx="5">
                  <c:v>All (148)</c:v>
                </c:pt>
              </c:strCache>
            </c:strRef>
          </c:cat>
          <c:val>
            <c:numRef>
              <c:f>'Tbl - q12 by church'!$D$55:$I$55</c:f>
              <c:numCache>
                <c:ptCount val="6"/>
                <c:pt idx="0">
                  <c:v>91.52542372881356</c:v>
                </c:pt>
                <c:pt idx="1">
                  <c:v>85.71428571428571</c:v>
                </c:pt>
                <c:pt idx="2">
                  <c:v>53.48837209302326</c:v>
                </c:pt>
                <c:pt idx="3">
                  <c:v>60</c:v>
                </c:pt>
                <c:pt idx="4">
                  <c:v>28.571428571428573</c:v>
                </c:pt>
                <c:pt idx="5">
                  <c:v>71.62162162162163</c:v>
                </c:pt>
              </c:numCache>
            </c:numRef>
          </c:val>
        </c:ser>
        <c:ser>
          <c:idx val="3"/>
          <c:order val="1"/>
          <c:tx>
            <c:strRef>
              <c:f>'Tbl - q12 by church'!$B$57:$C$57</c:f>
              <c:strCache>
                <c:ptCount val="1"/>
                <c:pt idx="0">
                  <c:v>Jesus is me Friend and Life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church'!$D$53:$I$53</c:f>
              <c:strCache>
                <c:ptCount val="6"/>
                <c:pt idx="0">
                  <c:v>Parr Street (59)</c:v>
                </c:pt>
                <c:pt idx="1">
                  <c:v>New Life (14)</c:v>
                </c:pt>
                <c:pt idx="2">
                  <c:v>Catholic (43)</c:v>
                </c:pt>
                <c:pt idx="3">
                  <c:v>Parish Church (25)</c:v>
                </c:pt>
                <c:pt idx="4">
                  <c:v>Unitarian (7)</c:v>
                </c:pt>
                <c:pt idx="5">
                  <c:v>All (148)</c:v>
                </c:pt>
              </c:strCache>
            </c:strRef>
          </c:cat>
          <c:val>
            <c:numRef>
              <c:f>'Tbl - q12 by church'!$D$57:$I$57</c:f>
              <c:numCache>
                <c:ptCount val="6"/>
                <c:pt idx="0">
                  <c:v>5.084745762711864</c:v>
                </c:pt>
                <c:pt idx="2">
                  <c:v>41.86046511627907</c:v>
                </c:pt>
                <c:pt idx="3">
                  <c:v>40</c:v>
                </c:pt>
                <c:pt idx="4">
                  <c:v>71.42857142857143</c:v>
                </c:pt>
                <c:pt idx="5">
                  <c:v>24.324324324324323</c:v>
                </c:pt>
              </c:numCache>
            </c:numRef>
          </c:val>
        </c:ser>
        <c:ser>
          <c:idx val="5"/>
          <c:order val="2"/>
          <c:tx>
            <c:strRef>
              <c:f>'Tbl - q12 by church'!$B$59:$C$59</c:f>
              <c:strCache>
                <c:ptCount val="1"/>
                <c:pt idx="0">
                  <c:v>Both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church'!$D$53:$I$53</c:f>
              <c:strCache>
                <c:ptCount val="6"/>
                <c:pt idx="0">
                  <c:v>Parr Street (59)</c:v>
                </c:pt>
                <c:pt idx="1">
                  <c:v>New Life (14)</c:v>
                </c:pt>
                <c:pt idx="2">
                  <c:v>Catholic (43)</c:v>
                </c:pt>
                <c:pt idx="3">
                  <c:v>Parish Church (25)</c:v>
                </c:pt>
                <c:pt idx="4">
                  <c:v>Unitarian (7)</c:v>
                </c:pt>
                <c:pt idx="5">
                  <c:v>All (148)</c:v>
                </c:pt>
              </c:strCache>
            </c:strRef>
          </c:cat>
          <c:val>
            <c:numRef>
              <c:f>'Tbl - q12 by church'!$D$59:$I$59</c:f>
              <c:numCache>
                <c:ptCount val="6"/>
                <c:pt idx="0">
                  <c:v>3.389830508474576</c:v>
                </c:pt>
                <c:pt idx="1">
                  <c:v>14.285714285714286</c:v>
                </c:pt>
                <c:pt idx="2">
                  <c:v>4.651162790697675</c:v>
                </c:pt>
                <c:pt idx="5">
                  <c:v>4.054054054054054</c:v>
                </c:pt>
              </c:numCache>
            </c:numRef>
          </c:val>
        </c:ser>
        <c:overlap val="100"/>
        <c:axId val="53104234"/>
        <c:axId val="8176059"/>
      </c:bar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6059"/>
        <c:crosses val="autoZero"/>
        <c:auto val="1"/>
        <c:lblOffset val="100"/>
        <c:noMultiLvlLbl val="0"/>
      </c:catAx>
      <c:valAx>
        <c:axId val="8176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0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Q12(7)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q12 by church'!$B$65:$C$65</c:f>
              <c:strCache>
                <c:ptCount val="1"/>
                <c:pt idx="0">
                  <c:v>Humans are basically good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church'!$D$63:$I$63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church'!$D$65:$I$65</c:f>
              <c:numCache>
                <c:ptCount val="6"/>
                <c:pt idx="0">
                  <c:v>5.172413793103448</c:v>
                </c:pt>
                <c:pt idx="1">
                  <c:v>8.333333333333334</c:v>
                </c:pt>
                <c:pt idx="2">
                  <c:v>65.78947368421052</c:v>
                </c:pt>
                <c:pt idx="3">
                  <c:v>72.41379310344827</c:v>
                </c:pt>
                <c:pt idx="4">
                  <c:v>88.88888888888889</c:v>
                </c:pt>
                <c:pt idx="5">
                  <c:v>39.726027397260275</c:v>
                </c:pt>
              </c:numCache>
            </c:numRef>
          </c:val>
        </c:ser>
        <c:ser>
          <c:idx val="3"/>
          <c:order val="1"/>
          <c:tx>
            <c:strRef>
              <c:f>'Tbl - q12 by church'!$B$67:$C$67</c:f>
              <c:strCache>
                <c:ptCount val="1"/>
                <c:pt idx="0">
                  <c:v>Humans are basically sinful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church'!$D$63:$I$63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church'!$D$67:$I$67</c:f>
              <c:numCache>
                <c:ptCount val="6"/>
                <c:pt idx="0">
                  <c:v>94.82758620689656</c:v>
                </c:pt>
                <c:pt idx="1">
                  <c:v>91.66666666666667</c:v>
                </c:pt>
                <c:pt idx="2">
                  <c:v>31.57894736842105</c:v>
                </c:pt>
                <c:pt idx="3">
                  <c:v>27.586206896551722</c:v>
                </c:pt>
                <c:pt idx="4">
                  <c:v>11.11111111111111</c:v>
                </c:pt>
                <c:pt idx="5">
                  <c:v>59.58904109589041</c:v>
                </c:pt>
              </c:numCache>
            </c:numRef>
          </c:val>
        </c:ser>
        <c:ser>
          <c:idx val="5"/>
          <c:order val="2"/>
          <c:tx>
            <c:strRef>
              <c:f>'Tbl - q12 by church'!$B$69:$C$69</c:f>
              <c:strCache>
                <c:ptCount val="1"/>
                <c:pt idx="0">
                  <c:v>Both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church'!$D$63:$I$63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church'!$D$69:$I$69</c:f>
              <c:numCache>
                <c:ptCount val="6"/>
                <c:pt idx="2">
                  <c:v>2.6315789473684212</c:v>
                </c:pt>
                <c:pt idx="5">
                  <c:v>0.684931506849315</c:v>
                </c:pt>
              </c:numCache>
            </c:numRef>
          </c:val>
        </c:ser>
        <c:overlap val="100"/>
        <c:axId val="6475668"/>
        <c:axId val="58281013"/>
      </c:bar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5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Q12(8)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q12 by church'!$B$75:$C$75</c:f>
              <c:strCache>
                <c:ptCount val="1"/>
                <c:pt idx="0">
                  <c:v>Only true Christians will be saved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church'!$D$73:$I$73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church'!$D$75:$I$75</c:f>
              <c:numCache>
                <c:ptCount val="6"/>
                <c:pt idx="0">
                  <c:v>98.27586206896552</c:v>
                </c:pt>
                <c:pt idx="1">
                  <c:v>100</c:v>
                </c:pt>
                <c:pt idx="2">
                  <c:v>5.555555555555555</c:v>
                </c:pt>
                <c:pt idx="3">
                  <c:v>19.23076923076923</c:v>
                </c:pt>
                <c:pt idx="4">
                  <c:v>25</c:v>
                </c:pt>
                <c:pt idx="5">
                  <c:v>55.714285714285715</c:v>
                </c:pt>
              </c:numCache>
            </c:numRef>
          </c:val>
        </c:ser>
        <c:ser>
          <c:idx val="3"/>
          <c:order val="1"/>
          <c:tx>
            <c:strRef>
              <c:f>'Tbl - q12 by church'!$B$77:$C$77</c:f>
              <c:strCache>
                <c:ptCount val="1"/>
                <c:pt idx="0">
                  <c:v>All good people will be saved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church'!$D$73:$I$73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church'!$D$77:$I$77</c:f>
              <c:numCache>
                <c:ptCount val="6"/>
                <c:pt idx="0">
                  <c:v>1.7241379310344827</c:v>
                </c:pt>
                <c:pt idx="2">
                  <c:v>94.44444444444444</c:v>
                </c:pt>
                <c:pt idx="3">
                  <c:v>80.76923076923077</c:v>
                </c:pt>
                <c:pt idx="4">
                  <c:v>75</c:v>
                </c:pt>
                <c:pt idx="5">
                  <c:v>44.285714285714285</c:v>
                </c:pt>
              </c:numCache>
            </c:numRef>
          </c:val>
        </c:ser>
        <c:overlap val="100"/>
        <c:axId val="54767070"/>
        <c:axId val="23141583"/>
      </c:bar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41583"/>
        <c:crosses val="autoZero"/>
        <c:auto val="1"/>
        <c:lblOffset val="100"/>
        <c:noMultiLvlLbl val="0"/>
      </c:catAx>
      <c:valAx>
        <c:axId val="23141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Q12(9)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q12 by church'!$B$83:$C$83</c:f>
              <c:strCache>
                <c:ptCount val="1"/>
                <c:pt idx="0">
                  <c:v>Faith is believing what we know to be the truth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'Tbl - q12 by church'!$D$81:$I$81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church'!$D$83:$I$83</c:f>
              <c:numCache>
                <c:ptCount val="6"/>
                <c:pt idx="0">
                  <c:v>72.22222222222223</c:v>
                </c:pt>
                <c:pt idx="1">
                  <c:v>44.44444444444444</c:v>
                </c:pt>
                <c:pt idx="2">
                  <c:v>29.26829268292683</c:v>
                </c:pt>
                <c:pt idx="3">
                  <c:v>15.625</c:v>
                </c:pt>
                <c:pt idx="4">
                  <c:v>33.333333333333336</c:v>
                </c:pt>
                <c:pt idx="5">
                  <c:v>43.24324324324324</c:v>
                </c:pt>
              </c:numCache>
            </c:numRef>
          </c:val>
        </c:ser>
        <c:ser>
          <c:idx val="3"/>
          <c:order val="1"/>
          <c:tx>
            <c:strRef>
              <c:f>'Tbl - q12 by church'!$B$85:$C$85</c:f>
              <c:strCache>
                <c:ptCount val="1"/>
                <c:pt idx="0">
                  <c:v>Faith is trusting without knowing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'Tbl - q12 by church'!$D$81:$I$81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church'!$D$85:$I$85</c:f>
              <c:numCache>
                <c:ptCount val="6"/>
                <c:pt idx="0">
                  <c:v>25.925925925925927</c:v>
                </c:pt>
                <c:pt idx="1">
                  <c:v>44.44444444444444</c:v>
                </c:pt>
                <c:pt idx="2">
                  <c:v>65.85365853658537</c:v>
                </c:pt>
                <c:pt idx="3">
                  <c:v>84.375</c:v>
                </c:pt>
                <c:pt idx="4">
                  <c:v>66.66666666666667</c:v>
                </c:pt>
                <c:pt idx="5">
                  <c:v>54.054054054054056</c:v>
                </c:pt>
              </c:numCache>
            </c:numRef>
          </c:val>
        </c:ser>
        <c:ser>
          <c:idx val="5"/>
          <c:order val="2"/>
          <c:tx>
            <c:strRef>
              <c:f>'Tbl - q12 by church'!$B$87:$C$87</c:f>
              <c:strCache>
                <c:ptCount val="1"/>
                <c:pt idx="0">
                  <c:v>Both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'Tbl - q12 by church'!$D$81:$I$81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church'!$D$87:$I$87</c:f>
              <c:numCache>
                <c:ptCount val="6"/>
                <c:pt idx="0">
                  <c:v>1.8518518518518519</c:v>
                </c:pt>
                <c:pt idx="2">
                  <c:v>4.878048780487805</c:v>
                </c:pt>
                <c:pt idx="5">
                  <c:v>2.027027027027027</c:v>
                </c:pt>
              </c:numCache>
            </c:numRef>
          </c:val>
        </c:ser>
        <c:overlap val="100"/>
        <c:axId val="6947656"/>
        <c:axId val="62528905"/>
      </c:barChart>
      <c:cat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28905"/>
        <c:crosses val="autoZero"/>
        <c:auto val="1"/>
        <c:lblOffset val="100"/>
        <c:noMultiLvlLbl val="0"/>
      </c:catAx>
      <c:valAx>
        <c:axId val="62528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4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Q12(10)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q12 by church'!$B$95:$C$95</c:f>
              <c:strCache>
                <c:ptCount val="1"/>
                <c:pt idx="0">
                  <c:v>The important thing is life here on earth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church'!$D$93:$I$93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church'!$D$95:$I$95</c:f>
              <c:numCache>
                <c:ptCount val="6"/>
                <c:pt idx="0">
                  <c:v>15.384615384615385</c:v>
                </c:pt>
                <c:pt idx="1">
                  <c:v>12.5</c:v>
                </c:pt>
                <c:pt idx="2">
                  <c:v>27.77777777777778</c:v>
                </c:pt>
                <c:pt idx="3">
                  <c:v>73.07692307692308</c:v>
                </c:pt>
                <c:pt idx="4">
                  <c:v>90</c:v>
                </c:pt>
                <c:pt idx="5">
                  <c:v>35.60606060606061</c:v>
                </c:pt>
              </c:numCache>
            </c:numRef>
          </c:val>
        </c:ser>
        <c:ser>
          <c:idx val="3"/>
          <c:order val="1"/>
          <c:tx>
            <c:strRef>
              <c:f>'Tbl - q12 by church'!$B$97:$C$97</c:f>
              <c:strCache>
                <c:ptCount val="1"/>
                <c:pt idx="0">
                  <c:v>The important thing is life after death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church'!$D$93:$I$93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church'!$D$97:$I$97</c:f>
              <c:numCache>
                <c:ptCount val="6"/>
                <c:pt idx="0">
                  <c:v>82.6923076923077</c:v>
                </c:pt>
                <c:pt idx="1">
                  <c:v>37.5</c:v>
                </c:pt>
                <c:pt idx="2">
                  <c:v>69.44444444444444</c:v>
                </c:pt>
                <c:pt idx="3">
                  <c:v>26.923076923076923</c:v>
                </c:pt>
                <c:pt idx="4">
                  <c:v>10</c:v>
                </c:pt>
                <c:pt idx="5">
                  <c:v>59.84848484848485</c:v>
                </c:pt>
              </c:numCache>
            </c:numRef>
          </c:val>
        </c:ser>
        <c:ser>
          <c:idx val="5"/>
          <c:order val="2"/>
          <c:tx>
            <c:strRef>
              <c:f>'Tbl - q12 by church'!$B$99:$C$99</c:f>
              <c:strCache>
                <c:ptCount val="1"/>
                <c:pt idx="0">
                  <c:v>Both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church'!$D$93:$I$93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church'!$D$99:$I$99</c:f>
              <c:numCache>
                <c:ptCount val="6"/>
                <c:pt idx="0">
                  <c:v>1.9230769230769231</c:v>
                </c:pt>
                <c:pt idx="1">
                  <c:v>50</c:v>
                </c:pt>
                <c:pt idx="2">
                  <c:v>2.7777777777777777</c:v>
                </c:pt>
                <c:pt idx="5">
                  <c:v>4.545454545454546</c:v>
                </c:pt>
              </c:numCache>
            </c:numRef>
          </c:val>
        </c:ser>
        <c:overlap val="100"/>
        <c:axId val="25889234"/>
        <c:axId val="31676515"/>
      </c:bar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6515"/>
        <c:crosses val="autoZero"/>
        <c:auto val="1"/>
        <c:lblOffset val="100"/>
        <c:noMultiLvlLbl val="0"/>
      </c:catAx>
      <c:valAx>
        <c:axId val="31676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8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Q12(11) -  For each of these two alternatives, please circle the one that comes closest to describing your beliefs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q12 by church'!$B$105:$C$105</c:f>
              <c:strCache>
                <c:ptCount val="1"/>
                <c:pt idx="0">
                  <c:v>I obey God's commands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church'!$D$103:$I$103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church'!$D$105:$I$105</c:f>
              <c:numCache>
                <c:ptCount val="6"/>
                <c:pt idx="0">
                  <c:v>95.91836734693878</c:v>
                </c:pt>
                <c:pt idx="1">
                  <c:v>100</c:v>
                </c:pt>
                <c:pt idx="2">
                  <c:v>59.45945945945946</c:v>
                </c:pt>
                <c:pt idx="3">
                  <c:v>30.76923076923077</c:v>
                </c:pt>
                <c:pt idx="4">
                  <c:v>18.181818181818183</c:v>
                </c:pt>
                <c:pt idx="5">
                  <c:v>67.16417910447761</c:v>
                </c:pt>
              </c:numCache>
            </c:numRef>
          </c:val>
        </c:ser>
        <c:ser>
          <c:idx val="3"/>
          <c:order val="1"/>
          <c:tx>
            <c:strRef>
              <c:f>'Tbl - q12 by church'!$B$107:$C$107</c:f>
              <c:strCache>
                <c:ptCount val="1"/>
                <c:pt idx="0">
                  <c:v>God empowers me to create my own life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q12 by church'!$D$103:$I$103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q12 by church'!$D$107:$I$107</c:f>
              <c:numCache>
                <c:ptCount val="6"/>
                <c:pt idx="0">
                  <c:v>4.081632653061225</c:v>
                </c:pt>
                <c:pt idx="2">
                  <c:v>40.54054054054054</c:v>
                </c:pt>
                <c:pt idx="3">
                  <c:v>69.23076923076923</c:v>
                </c:pt>
                <c:pt idx="4">
                  <c:v>81.81818181818181</c:v>
                </c:pt>
                <c:pt idx="5">
                  <c:v>32.83582089552239</c:v>
                </c:pt>
              </c:numCache>
            </c:numRef>
          </c:val>
        </c:ser>
        <c:overlap val="100"/>
        <c:axId val="16653180"/>
        <c:axId val="15660893"/>
      </c:bar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60893"/>
        <c:crosses val="autoZero"/>
        <c:auto val="1"/>
        <c:lblOffset val="100"/>
        <c:noMultiLvlLbl val="0"/>
      </c:catAx>
      <c:valAx>
        <c:axId val="15660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3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Q13 - Importance of your faith - mean by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q13 mean by church'!$C$6:$C$11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q13 mean by church'!$D$6:$D$11</c:f>
              <c:numCache>
                <c:ptCount val="6"/>
                <c:pt idx="0">
                  <c:v>9.716666666666672</c:v>
                </c:pt>
                <c:pt idx="1">
                  <c:v>9.857142857142858</c:v>
                </c:pt>
                <c:pt idx="2">
                  <c:v>8.183673469387752</c:v>
                </c:pt>
                <c:pt idx="3">
                  <c:v>8.263157894736842</c:v>
                </c:pt>
                <c:pt idx="4">
                  <c:v>7.857142857142857</c:v>
                </c:pt>
                <c:pt idx="5">
                  <c:v>8.83428571428571</c:v>
                </c:pt>
              </c:numCache>
            </c:numRef>
          </c:val>
        </c:ser>
        <c:axId val="6730310"/>
        <c:axId val="60572791"/>
      </c:bar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2791"/>
        <c:crosses val="autoZero"/>
        <c:auto val="1"/>
        <c:lblOffset val="100"/>
        <c:noMultiLvlLbl val="0"/>
      </c:catAx>
      <c:valAx>
        <c:axId val="60572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30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Q14 - Do you believe in any of the following? (N=127-180)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'Tbl - q14'!$H$4</c:f>
              <c:strCache>
                <c:ptCount val="1"/>
                <c:pt idx="0">
                  <c:v>%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q14'!$B$5:$B$31</c:f>
              <c:strCache>
                <c:ptCount val="27"/>
                <c:pt idx="0">
                  <c:v>Life after death</c:v>
                </c:pt>
                <c:pt idx="1">
                  <c:v>Reincarnation</c:v>
                </c:pt>
                <c:pt idx="2">
                  <c:v>Heaven</c:v>
                </c:pt>
                <c:pt idx="3">
                  <c:v>Hell</c:v>
                </c:pt>
                <c:pt idx="4">
                  <c:v>The power of prayer</c:v>
                </c:pt>
                <c:pt idx="5">
                  <c:v>Miracles</c:v>
                </c:pt>
                <c:pt idx="6">
                  <c:v>Special healing powers</c:v>
                </c:pt>
                <c:pt idx="7">
                  <c:v>Humankind is entering a New Age of spiritual evolution</c:v>
                </c:pt>
                <c:pt idx="8">
                  <c:v>A true self</c:v>
                </c:pt>
                <c:pt idx="9">
                  <c:v>A soul</c:v>
                </c:pt>
                <c:pt idx="10">
                  <c:v>Some sort of spirit or life force that pervades all that lives</c:v>
                </c:pt>
                <c:pt idx="11">
                  <c:v>Chakras</c:v>
                </c:pt>
                <c:pt idx="12">
                  <c:v>Subtle energy (or energy channels) in the body</c:v>
                </c:pt>
                <c:pt idx="13">
                  <c:v>Extra sensory perception</c:v>
                </c:pt>
                <c:pt idx="14">
                  <c:v>Precognition</c:v>
                </c:pt>
                <c:pt idx="15">
                  <c:v>God</c:v>
                </c:pt>
                <c:pt idx="16">
                  <c:v>Jesus was the son of God</c:v>
                </c:pt>
                <c:pt idx="17">
                  <c:v>Jesus was just a man</c:v>
                </c:pt>
                <c:pt idx="18">
                  <c:v>Jesus was just a story</c:v>
                </c:pt>
                <c:pt idx="19">
                  <c:v>The Holy Spirit</c:v>
                </c:pt>
                <c:pt idx="20">
                  <c:v>Sin</c:v>
                </c:pt>
                <c:pt idx="21">
                  <c:v>The devil</c:v>
                </c:pt>
                <c:pt idx="22">
                  <c:v>Angels</c:v>
                </c:pt>
                <c:pt idx="23">
                  <c:v>Other holy or higher beings</c:v>
                </c:pt>
                <c:pt idx="24">
                  <c:v>A spirit world</c:v>
                </c:pt>
                <c:pt idx="25">
                  <c:v>UFOs</c:v>
                </c:pt>
                <c:pt idx="26">
                  <c:v>Ley lines</c:v>
                </c:pt>
              </c:strCache>
            </c:strRef>
          </c:cat>
          <c:val>
            <c:numRef>
              <c:f>'Tbl - q14'!$H$5:$H$31</c:f>
              <c:numCache>
                <c:ptCount val="27"/>
                <c:pt idx="0">
                  <c:v>90</c:v>
                </c:pt>
                <c:pt idx="1">
                  <c:v>9.146341463414634</c:v>
                </c:pt>
                <c:pt idx="2">
                  <c:v>87.91208791208791</c:v>
                </c:pt>
                <c:pt idx="3">
                  <c:v>73.14285714285714</c:v>
                </c:pt>
                <c:pt idx="4">
                  <c:v>95.65217391304348</c:v>
                </c:pt>
                <c:pt idx="5">
                  <c:v>86.28571428571429</c:v>
                </c:pt>
                <c:pt idx="6">
                  <c:v>63.975155279503106</c:v>
                </c:pt>
                <c:pt idx="7">
                  <c:v>12.422360248447205</c:v>
                </c:pt>
                <c:pt idx="8">
                  <c:v>39.735099337748345</c:v>
                </c:pt>
                <c:pt idx="9">
                  <c:v>92.13483146067416</c:v>
                </c:pt>
                <c:pt idx="10">
                  <c:v>52.56410256410257</c:v>
                </c:pt>
                <c:pt idx="11">
                  <c:v>5.921052631578947</c:v>
                </c:pt>
                <c:pt idx="12">
                  <c:v>13.924050632911392</c:v>
                </c:pt>
                <c:pt idx="13">
                  <c:v>27.95031055900621</c:v>
                </c:pt>
                <c:pt idx="14">
                  <c:v>15.894039735099339</c:v>
                </c:pt>
                <c:pt idx="15">
                  <c:v>97.76536312849163</c:v>
                </c:pt>
                <c:pt idx="16">
                  <c:v>91.71270718232044</c:v>
                </c:pt>
                <c:pt idx="17">
                  <c:v>8.588957055214724</c:v>
                </c:pt>
                <c:pt idx="18">
                  <c:v>1.875</c:v>
                </c:pt>
                <c:pt idx="19">
                  <c:v>93.88888888888889</c:v>
                </c:pt>
                <c:pt idx="20">
                  <c:v>93.85474860335195</c:v>
                </c:pt>
                <c:pt idx="21">
                  <c:v>79.3296089385475</c:v>
                </c:pt>
                <c:pt idx="22">
                  <c:v>81.35593220338984</c:v>
                </c:pt>
                <c:pt idx="23">
                  <c:v>39.490445859872615</c:v>
                </c:pt>
                <c:pt idx="24">
                  <c:v>53.16455696202531</c:v>
                </c:pt>
                <c:pt idx="25">
                  <c:v>8.38709677419355</c:v>
                </c:pt>
                <c:pt idx="26">
                  <c:v>11.023622047244094</c:v>
                </c:pt>
              </c:numCache>
            </c:numRef>
          </c:val>
        </c:ser>
        <c:ser>
          <c:idx val="6"/>
          <c:order val="1"/>
          <c:tx>
            <c:strRef>
              <c:f>'Tbl - q14'!$I$4</c:f>
              <c:strCache>
                <c:ptCount val="1"/>
                <c:pt idx="0">
                  <c:v>% Don't know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q14'!$B$5:$B$31</c:f>
              <c:strCache>
                <c:ptCount val="27"/>
                <c:pt idx="0">
                  <c:v>Life after death</c:v>
                </c:pt>
                <c:pt idx="1">
                  <c:v>Reincarnation</c:v>
                </c:pt>
                <c:pt idx="2">
                  <c:v>Heaven</c:v>
                </c:pt>
                <c:pt idx="3">
                  <c:v>Hell</c:v>
                </c:pt>
                <c:pt idx="4">
                  <c:v>The power of prayer</c:v>
                </c:pt>
                <c:pt idx="5">
                  <c:v>Miracles</c:v>
                </c:pt>
                <c:pt idx="6">
                  <c:v>Special healing powers</c:v>
                </c:pt>
                <c:pt idx="7">
                  <c:v>Humankind is entering a New Age of spiritual evolution</c:v>
                </c:pt>
                <c:pt idx="8">
                  <c:v>A true self</c:v>
                </c:pt>
                <c:pt idx="9">
                  <c:v>A soul</c:v>
                </c:pt>
                <c:pt idx="10">
                  <c:v>Some sort of spirit or life force that pervades all that lives</c:v>
                </c:pt>
                <c:pt idx="11">
                  <c:v>Chakras</c:v>
                </c:pt>
                <c:pt idx="12">
                  <c:v>Subtle energy (or energy channels) in the body</c:v>
                </c:pt>
                <c:pt idx="13">
                  <c:v>Extra sensory perception</c:v>
                </c:pt>
                <c:pt idx="14">
                  <c:v>Precognition</c:v>
                </c:pt>
                <c:pt idx="15">
                  <c:v>God</c:v>
                </c:pt>
                <c:pt idx="16">
                  <c:v>Jesus was the son of God</c:v>
                </c:pt>
                <c:pt idx="17">
                  <c:v>Jesus was just a man</c:v>
                </c:pt>
                <c:pt idx="18">
                  <c:v>Jesus was just a story</c:v>
                </c:pt>
                <c:pt idx="19">
                  <c:v>The Holy Spirit</c:v>
                </c:pt>
                <c:pt idx="20">
                  <c:v>Sin</c:v>
                </c:pt>
                <c:pt idx="21">
                  <c:v>The devil</c:v>
                </c:pt>
                <c:pt idx="22">
                  <c:v>Angels</c:v>
                </c:pt>
                <c:pt idx="23">
                  <c:v>Other holy or higher beings</c:v>
                </c:pt>
                <c:pt idx="24">
                  <c:v>A spirit world</c:v>
                </c:pt>
                <c:pt idx="25">
                  <c:v>UFOs</c:v>
                </c:pt>
                <c:pt idx="26">
                  <c:v>Ley lines</c:v>
                </c:pt>
              </c:strCache>
            </c:strRef>
          </c:cat>
          <c:val>
            <c:numRef>
              <c:f>'Tbl - q14'!$I$5:$I$31</c:f>
              <c:numCache>
                <c:ptCount val="27"/>
                <c:pt idx="0">
                  <c:v>7.777777777777778</c:v>
                </c:pt>
                <c:pt idx="1">
                  <c:v>15.853658536585366</c:v>
                </c:pt>
                <c:pt idx="2">
                  <c:v>7.142857142857142</c:v>
                </c:pt>
                <c:pt idx="3">
                  <c:v>14.285714285714285</c:v>
                </c:pt>
                <c:pt idx="4">
                  <c:v>2.717391304347826</c:v>
                </c:pt>
                <c:pt idx="5">
                  <c:v>8</c:v>
                </c:pt>
                <c:pt idx="6">
                  <c:v>22.981366459627328</c:v>
                </c:pt>
                <c:pt idx="7">
                  <c:v>29.19254658385093</c:v>
                </c:pt>
                <c:pt idx="8">
                  <c:v>35.76158940397351</c:v>
                </c:pt>
                <c:pt idx="9">
                  <c:v>5.617977528089887</c:v>
                </c:pt>
                <c:pt idx="10">
                  <c:v>16.666666666666664</c:v>
                </c:pt>
                <c:pt idx="11">
                  <c:v>50</c:v>
                </c:pt>
                <c:pt idx="12">
                  <c:v>36.075949367088604</c:v>
                </c:pt>
                <c:pt idx="13">
                  <c:v>30.434782608695656</c:v>
                </c:pt>
                <c:pt idx="14">
                  <c:v>40.397350993377486</c:v>
                </c:pt>
                <c:pt idx="15">
                  <c:v>1.1173184357541899</c:v>
                </c:pt>
                <c:pt idx="16">
                  <c:v>3.314917127071823</c:v>
                </c:pt>
                <c:pt idx="17">
                  <c:v>3.6809815950920246</c:v>
                </c:pt>
                <c:pt idx="18">
                  <c:v>3.125</c:v>
                </c:pt>
                <c:pt idx="19">
                  <c:v>3.888888888888889</c:v>
                </c:pt>
                <c:pt idx="20">
                  <c:v>1.675977653631285</c:v>
                </c:pt>
                <c:pt idx="21">
                  <c:v>8.379888268156424</c:v>
                </c:pt>
                <c:pt idx="22">
                  <c:v>11.864406779661017</c:v>
                </c:pt>
                <c:pt idx="23">
                  <c:v>29.29936305732484</c:v>
                </c:pt>
                <c:pt idx="24">
                  <c:v>20.253164556962027</c:v>
                </c:pt>
                <c:pt idx="25">
                  <c:v>30.967741935483872</c:v>
                </c:pt>
                <c:pt idx="26">
                  <c:v>30.708661417322837</c:v>
                </c:pt>
              </c:numCache>
            </c:numRef>
          </c:val>
        </c:ser>
        <c:axId val="8284208"/>
        <c:axId val="7449009"/>
      </c:bar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49009"/>
        <c:crosses val="autoZero"/>
        <c:auto val="1"/>
        <c:lblOffset val="100"/>
        <c:noMultiLvlLbl val="0"/>
      </c:catAx>
      <c:valAx>
        <c:axId val="7449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8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Q2 - Length of regular attendance * Which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 by church'!$C$7:$D$7</c:f>
              <c:strCache>
                <c:ptCount val="1"/>
                <c:pt idx="0">
                  <c:v>All my life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 by church'!$E$5:$J$5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 by church'!$E$7:$J$7</c:f>
              <c:numCache>
                <c:ptCount val="6"/>
                <c:pt idx="0">
                  <c:v>73.33333333333333</c:v>
                </c:pt>
                <c:pt idx="1">
                  <c:v>40</c:v>
                </c:pt>
                <c:pt idx="2">
                  <c:v>72.34042553191489</c:v>
                </c:pt>
                <c:pt idx="3">
                  <c:v>57.142857142857146</c:v>
                </c:pt>
                <c:pt idx="4">
                  <c:v>31.25</c:v>
                </c:pt>
                <c:pt idx="5">
                  <c:v>62.77777777777778</c:v>
                </c:pt>
              </c:numCache>
            </c:numRef>
          </c:val>
        </c:ser>
        <c:ser>
          <c:idx val="3"/>
          <c:order val="1"/>
          <c:tx>
            <c:strRef>
              <c:f>'Tbl - q2 by church'!$C$9:$D$9</c:f>
              <c:strCache>
                <c:ptCount val="1"/>
                <c:pt idx="0">
                  <c:v>In childhood, stopped, then started again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 by church'!$E$5:$J$5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 by church'!$E$9:$J$9</c:f>
              <c:numCache>
                <c:ptCount val="6"/>
                <c:pt idx="0">
                  <c:v>18.333333333333332</c:v>
                </c:pt>
                <c:pt idx="1">
                  <c:v>33.333333333333336</c:v>
                </c:pt>
                <c:pt idx="2">
                  <c:v>21.27659574468085</c:v>
                </c:pt>
                <c:pt idx="3">
                  <c:v>33.333333333333336</c:v>
                </c:pt>
                <c:pt idx="4">
                  <c:v>31.25</c:v>
                </c:pt>
                <c:pt idx="5">
                  <c:v>25</c:v>
                </c:pt>
              </c:numCache>
            </c:numRef>
          </c:val>
        </c:ser>
        <c:ser>
          <c:idx val="5"/>
          <c:order val="2"/>
          <c:tx>
            <c:strRef>
              <c:f>'Tbl - q2 by church'!$C$11:$D$11</c:f>
              <c:strCache>
                <c:ptCount val="1"/>
                <c:pt idx="0">
                  <c:v>Only as an adult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 by church'!$E$5:$J$5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 by church'!$E$11:$J$11</c:f>
              <c:numCache>
                <c:ptCount val="6"/>
                <c:pt idx="0">
                  <c:v>6.666666666666667</c:v>
                </c:pt>
                <c:pt idx="1">
                  <c:v>26.666666666666668</c:v>
                </c:pt>
                <c:pt idx="2">
                  <c:v>6.382978723404255</c:v>
                </c:pt>
                <c:pt idx="3">
                  <c:v>9.523809523809524</c:v>
                </c:pt>
                <c:pt idx="4">
                  <c:v>31.25</c:v>
                </c:pt>
                <c:pt idx="5">
                  <c:v>11.11111111111111</c:v>
                </c:pt>
              </c:numCache>
            </c:numRef>
          </c:val>
        </c:ser>
        <c:ser>
          <c:idx val="7"/>
          <c:order val="3"/>
          <c:tx>
            <c:strRef>
              <c:f>'Tbl - q2 by church'!$C$13:$D$13</c:f>
              <c:strCache>
                <c:ptCount val="1"/>
                <c:pt idx="0">
                  <c:v>Do not attend regularly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 by church'!$E$5:$J$5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 by church'!$E$13:$J$13</c:f>
              <c:numCache>
                <c:ptCount val="6"/>
                <c:pt idx="0">
                  <c:v>1.6666666666666667</c:v>
                </c:pt>
                <c:pt idx="4">
                  <c:v>6.25</c:v>
                </c:pt>
                <c:pt idx="5">
                  <c:v>1.1111111111111112</c:v>
                </c:pt>
              </c:numCache>
            </c:numRef>
          </c:val>
        </c:ser>
        <c:overlap val="100"/>
        <c:axId val="28123660"/>
        <c:axId val="51786349"/>
      </c:bar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86349"/>
        <c:crosses val="autoZero"/>
        <c:auto val="1"/>
        <c:lblOffset val="100"/>
        <c:noMultiLvlLbl val="0"/>
      </c:catAx>
      <c:valAx>
        <c:axId val="51786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2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'Q14 selection'!$C$5</c:f>
              <c:strCache>
                <c:ptCount val="1"/>
                <c:pt idx="0">
                  <c:v>Parr Street (57-63)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 selection'!$B$6:$B$10</c:f>
              <c:strCache>
                <c:ptCount val="5"/>
                <c:pt idx="0">
                  <c:v>Believe in God</c:v>
                </c:pt>
                <c:pt idx="1">
                  <c:v>Believe that Jesus was the son of God</c:v>
                </c:pt>
                <c:pt idx="2">
                  <c:v>Believe that Jesus was just a man</c:v>
                </c:pt>
                <c:pt idx="3">
                  <c:v>Believe that Jesus was just a story</c:v>
                </c:pt>
                <c:pt idx="4">
                  <c:v>Believe in the Holy Spirit</c:v>
                </c:pt>
              </c:strCache>
            </c:strRef>
          </c:cat>
          <c:val>
            <c:numRef>
              <c:f>'Q14 selection'!$C$6:$C$10</c:f>
              <c:numCache>
                <c:ptCount val="5"/>
                <c:pt idx="0">
                  <c:v>100</c:v>
                </c:pt>
                <c:pt idx="1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'Q14 selection'!$D$5</c:f>
              <c:strCache>
                <c:ptCount val="1"/>
                <c:pt idx="0">
                  <c:v>New Life (14-15)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 selection'!$B$6:$B$10</c:f>
              <c:strCache>
                <c:ptCount val="5"/>
                <c:pt idx="0">
                  <c:v>Believe in God</c:v>
                </c:pt>
                <c:pt idx="1">
                  <c:v>Believe that Jesus was the son of God</c:v>
                </c:pt>
                <c:pt idx="2">
                  <c:v>Believe that Jesus was just a man</c:v>
                </c:pt>
                <c:pt idx="3">
                  <c:v>Believe that Jesus was just a story</c:v>
                </c:pt>
                <c:pt idx="4">
                  <c:v>Believe in the Holy Spirit</c:v>
                </c:pt>
              </c:strCache>
            </c:strRef>
          </c:cat>
          <c:val>
            <c:numRef>
              <c:f>'Q14 selection'!$D$6:$D$10</c:f>
              <c:numCache>
                <c:ptCount val="5"/>
                <c:pt idx="0">
                  <c:v>100</c:v>
                </c:pt>
                <c:pt idx="1">
                  <c:v>85.71428571428571</c:v>
                </c:pt>
                <c:pt idx="3">
                  <c:v>14.285714285714286</c:v>
                </c:pt>
                <c:pt idx="4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'Q14 selection'!$E$5</c:f>
              <c:strCache>
                <c:ptCount val="1"/>
                <c:pt idx="0">
                  <c:v>Catholic (43-38)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 selection'!$B$6:$B$10</c:f>
              <c:strCache>
                <c:ptCount val="5"/>
                <c:pt idx="0">
                  <c:v>Believe in God</c:v>
                </c:pt>
                <c:pt idx="1">
                  <c:v>Believe that Jesus was the son of God</c:v>
                </c:pt>
                <c:pt idx="2">
                  <c:v>Believe that Jesus was just a man</c:v>
                </c:pt>
                <c:pt idx="3">
                  <c:v>Believe that Jesus was just a story</c:v>
                </c:pt>
                <c:pt idx="4">
                  <c:v>Believe in the Holy Spirit</c:v>
                </c:pt>
              </c:strCache>
            </c:strRef>
          </c:cat>
          <c:val>
            <c:numRef>
              <c:f>'Q14 selection'!$E$6:$E$10</c:f>
              <c:numCache>
                <c:ptCount val="5"/>
                <c:pt idx="0">
                  <c:v>97.95918367346938</c:v>
                </c:pt>
                <c:pt idx="1">
                  <c:v>97.82608695652173</c:v>
                </c:pt>
                <c:pt idx="2">
                  <c:v>6.818181818181818</c:v>
                </c:pt>
                <c:pt idx="4">
                  <c:v>93.75</c:v>
                </c:pt>
              </c:numCache>
            </c:numRef>
          </c:val>
        </c:ser>
        <c:ser>
          <c:idx val="3"/>
          <c:order val="3"/>
          <c:tx>
            <c:strRef>
              <c:f>'Q14 selection'!$F$5</c:f>
              <c:strCache>
                <c:ptCount val="1"/>
                <c:pt idx="0">
                  <c:v>Parish Church (33-40)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 selection'!$B$6:$B$10</c:f>
              <c:strCache>
                <c:ptCount val="5"/>
                <c:pt idx="0">
                  <c:v>Believe in God</c:v>
                </c:pt>
                <c:pt idx="1">
                  <c:v>Believe that Jesus was the son of God</c:v>
                </c:pt>
                <c:pt idx="2">
                  <c:v>Believe that Jesus was just a man</c:v>
                </c:pt>
                <c:pt idx="3">
                  <c:v>Believe that Jesus was just a story</c:v>
                </c:pt>
                <c:pt idx="4">
                  <c:v>Believe in the Holy Spirit</c:v>
                </c:pt>
              </c:strCache>
            </c:strRef>
          </c:cat>
          <c:val>
            <c:numRef>
              <c:f>'Q14 selection'!$F$6:$F$10</c:f>
              <c:numCache>
                <c:ptCount val="5"/>
                <c:pt idx="0">
                  <c:v>100</c:v>
                </c:pt>
                <c:pt idx="1">
                  <c:v>92.5</c:v>
                </c:pt>
                <c:pt idx="2">
                  <c:v>5.714285714285714</c:v>
                </c:pt>
                <c:pt idx="4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'Q14 selection'!$G$5</c:f>
              <c:strCache>
                <c:ptCount val="1"/>
                <c:pt idx="0">
                  <c:v>Unitarian (13-18)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 selection'!$B$6:$B$10</c:f>
              <c:strCache>
                <c:ptCount val="5"/>
                <c:pt idx="0">
                  <c:v>Believe in God</c:v>
                </c:pt>
                <c:pt idx="1">
                  <c:v>Believe that Jesus was the son of God</c:v>
                </c:pt>
                <c:pt idx="2">
                  <c:v>Believe that Jesus was just a man</c:v>
                </c:pt>
                <c:pt idx="3">
                  <c:v>Believe that Jesus was just a story</c:v>
                </c:pt>
                <c:pt idx="4">
                  <c:v>Believe in the Holy Spirit</c:v>
                </c:pt>
              </c:strCache>
            </c:strRef>
          </c:cat>
          <c:val>
            <c:numRef>
              <c:f>'Q14 selection'!$G$6:$G$10</c:f>
              <c:numCache>
                <c:ptCount val="5"/>
                <c:pt idx="0">
                  <c:v>78.57142857142857</c:v>
                </c:pt>
                <c:pt idx="1">
                  <c:v>50</c:v>
                </c:pt>
                <c:pt idx="2">
                  <c:v>69.23076923076923</c:v>
                </c:pt>
                <c:pt idx="3">
                  <c:v>7.6923076923076925</c:v>
                </c:pt>
                <c:pt idx="4">
                  <c:v>52.94117647058823</c:v>
                </c:pt>
              </c:numCache>
            </c:numRef>
          </c:val>
        </c:ser>
        <c:ser>
          <c:idx val="5"/>
          <c:order val="5"/>
          <c:tx>
            <c:strRef>
              <c:f>'Q14 selection'!$H$5</c:f>
              <c:strCache>
                <c:ptCount val="1"/>
                <c:pt idx="0">
                  <c:v>All (160-181)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 selection'!$B$6:$B$10</c:f>
              <c:strCache>
                <c:ptCount val="5"/>
                <c:pt idx="0">
                  <c:v>Believe in God</c:v>
                </c:pt>
                <c:pt idx="1">
                  <c:v>Believe that Jesus was the son of God</c:v>
                </c:pt>
                <c:pt idx="2">
                  <c:v>Believe that Jesus was just a man</c:v>
                </c:pt>
                <c:pt idx="3">
                  <c:v>Believe that Jesus was just a story</c:v>
                </c:pt>
                <c:pt idx="4">
                  <c:v>Believe in the Holy Spirit</c:v>
                </c:pt>
              </c:strCache>
            </c:strRef>
          </c:cat>
          <c:val>
            <c:numRef>
              <c:f>'Q14 selection'!$H$6:$H$10</c:f>
              <c:numCache>
                <c:ptCount val="5"/>
                <c:pt idx="0">
                  <c:v>97.76536312849161</c:v>
                </c:pt>
                <c:pt idx="1">
                  <c:v>91.71270718232044</c:v>
                </c:pt>
                <c:pt idx="2">
                  <c:v>8.588957055214724</c:v>
                </c:pt>
                <c:pt idx="3">
                  <c:v>1.875</c:v>
                </c:pt>
                <c:pt idx="4">
                  <c:v>93.88888888888889</c:v>
                </c:pt>
              </c:numCache>
            </c:numRef>
          </c:val>
        </c:ser>
        <c:axId val="67041082"/>
        <c:axId val="66498827"/>
      </c:bar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98827"/>
        <c:crosses val="autoZero"/>
        <c:auto val="1"/>
        <c:lblOffset val="100"/>
        <c:noMultiLvlLbl val="0"/>
      </c:catAx>
      <c:valAx>
        <c:axId val="66498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41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Q14 - Believe in life after death by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'Tbl - life after death by ch'!$B$7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life after death by ch'!$C$6:$H$6</c:f>
              <c:strCache>
                <c:ptCount val="6"/>
                <c:pt idx="0">
                  <c:v>Parr Street (62)</c:v>
                </c:pt>
                <c:pt idx="1">
                  <c:v>New Life (12)</c:v>
                </c:pt>
                <c:pt idx="2">
                  <c:v>Catholic (49)</c:v>
                </c:pt>
                <c:pt idx="3">
                  <c:v>Parish Church (39)</c:v>
                </c:pt>
                <c:pt idx="4">
                  <c:v>Unitarian (18)</c:v>
                </c:pt>
                <c:pt idx="5">
                  <c:v>All (180)</c:v>
                </c:pt>
              </c:strCache>
            </c:strRef>
          </c:cat>
          <c:val>
            <c:numRef>
              <c:f>'Tbl - life after death by ch'!$C$7:$H$7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93.87755102040816</c:v>
                </c:pt>
                <c:pt idx="3">
                  <c:v>79.48717948717949</c:v>
                </c:pt>
                <c:pt idx="4">
                  <c:v>61.111111111111114</c:v>
                </c:pt>
                <c:pt idx="5">
                  <c:v>90</c:v>
                </c:pt>
              </c:numCache>
            </c:numRef>
          </c:val>
        </c:ser>
        <c:ser>
          <c:idx val="1"/>
          <c:order val="1"/>
          <c:tx>
            <c:strRef>
              <c:f>'Tbl - life after death by ch'!$B$8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life after death by ch'!$C$6:$H$6</c:f>
              <c:strCache>
                <c:ptCount val="6"/>
                <c:pt idx="0">
                  <c:v>Parr Street (62)</c:v>
                </c:pt>
                <c:pt idx="1">
                  <c:v>New Life (12)</c:v>
                </c:pt>
                <c:pt idx="2">
                  <c:v>Catholic (49)</c:v>
                </c:pt>
                <c:pt idx="3">
                  <c:v>Parish Church (39)</c:v>
                </c:pt>
                <c:pt idx="4">
                  <c:v>Unitarian (18)</c:v>
                </c:pt>
                <c:pt idx="5">
                  <c:v>All (180)</c:v>
                </c:pt>
              </c:strCache>
            </c:strRef>
          </c:cat>
          <c:val>
            <c:numRef>
              <c:f>'Tbl - life after death by ch'!$C$8:$H$8</c:f>
              <c:numCache>
                <c:ptCount val="6"/>
                <c:pt idx="2">
                  <c:v>2.0408163265306123</c:v>
                </c:pt>
                <c:pt idx="3">
                  <c:v>5.128205128205129</c:v>
                </c:pt>
                <c:pt idx="4">
                  <c:v>5.555555555555555</c:v>
                </c:pt>
                <c:pt idx="5">
                  <c:v>2.2222222222222223</c:v>
                </c:pt>
              </c:numCache>
            </c:numRef>
          </c:val>
        </c:ser>
        <c:ser>
          <c:idx val="2"/>
          <c:order val="2"/>
          <c:tx>
            <c:strRef>
              <c:f>'Tbl - life after death by ch'!$B$9</c:f>
              <c:strCache>
                <c:ptCount val="1"/>
                <c:pt idx="0">
                  <c:v>Don't know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life after death by ch'!$C$6:$H$6</c:f>
              <c:strCache>
                <c:ptCount val="6"/>
                <c:pt idx="0">
                  <c:v>Parr Street (62)</c:v>
                </c:pt>
                <c:pt idx="1">
                  <c:v>New Life (12)</c:v>
                </c:pt>
                <c:pt idx="2">
                  <c:v>Catholic (49)</c:v>
                </c:pt>
                <c:pt idx="3">
                  <c:v>Parish Church (39)</c:v>
                </c:pt>
                <c:pt idx="4">
                  <c:v>Unitarian (18)</c:v>
                </c:pt>
                <c:pt idx="5">
                  <c:v>All (180)</c:v>
                </c:pt>
              </c:strCache>
            </c:strRef>
          </c:cat>
          <c:val>
            <c:numRef>
              <c:f>'Tbl - life after death by ch'!$C$9:$H$9</c:f>
              <c:numCache>
                <c:ptCount val="6"/>
                <c:pt idx="2">
                  <c:v>4.081632653061225</c:v>
                </c:pt>
                <c:pt idx="3">
                  <c:v>15.384615384615385</c:v>
                </c:pt>
                <c:pt idx="4">
                  <c:v>33.333333333333336</c:v>
                </c:pt>
                <c:pt idx="5">
                  <c:v>7.777777777777778</c:v>
                </c:pt>
              </c:numCache>
            </c:numRef>
          </c:val>
        </c:ser>
        <c:overlap val="100"/>
        <c:axId val="61618532"/>
        <c:axId val="17695877"/>
      </c:bar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5877"/>
        <c:crosses val="autoZero"/>
        <c:auto val="1"/>
        <c:lblOffset val="100"/>
        <c:noMultiLvlLbl val="0"/>
      </c:catAx>
      <c:valAx>
        <c:axId val="17695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18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Q14 - Belief in hell by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'Tbl - hell by ch'!$B$6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hell by ch'!$C$5:$H$5</c:f>
              <c:strCache>
                <c:ptCount val="6"/>
                <c:pt idx="0">
                  <c:v>Parr Street (61)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(35)</c:v>
                </c:pt>
                <c:pt idx="4">
                  <c:v>Unitarian (15)</c:v>
                </c:pt>
                <c:pt idx="5">
                  <c:v>All (175)</c:v>
                </c:pt>
              </c:strCache>
            </c:strRef>
          </c:cat>
          <c:val>
            <c:numRef>
              <c:f>'Tbl - hell by ch'!$C$6:$H$6</c:f>
              <c:numCache>
                <c:ptCount val="6"/>
                <c:pt idx="0">
                  <c:v>98.36065573770492</c:v>
                </c:pt>
                <c:pt idx="1">
                  <c:v>100</c:v>
                </c:pt>
                <c:pt idx="2">
                  <c:v>71.42857142857143</c:v>
                </c:pt>
                <c:pt idx="3">
                  <c:v>42.857142857142854</c:v>
                </c:pt>
                <c:pt idx="4">
                  <c:v>20</c:v>
                </c:pt>
                <c:pt idx="5">
                  <c:v>73.14285714285714</c:v>
                </c:pt>
              </c:numCache>
            </c:numRef>
          </c:val>
        </c:ser>
        <c:ser>
          <c:idx val="1"/>
          <c:order val="1"/>
          <c:tx>
            <c:strRef>
              <c:f>'Tbl - hell by ch'!$B$7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hell by ch'!$C$5:$H$5</c:f>
              <c:strCache>
                <c:ptCount val="6"/>
                <c:pt idx="0">
                  <c:v>Parr Street (61)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(35)</c:v>
                </c:pt>
                <c:pt idx="4">
                  <c:v>Unitarian (15)</c:v>
                </c:pt>
                <c:pt idx="5">
                  <c:v>All (175)</c:v>
                </c:pt>
              </c:strCache>
            </c:strRef>
          </c:cat>
          <c:val>
            <c:numRef>
              <c:f>'Tbl - hell by ch'!$C$7:$H$7</c:f>
              <c:numCache>
                <c:ptCount val="6"/>
                <c:pt idx="0">
                  <c:v>1.639344262295082</c:v>
                </c:pt>
                <c:pt idx="2">
                  <c:v>4.081632653061225</c:v>
                </c:pt>
                <c:pt idx="3">
                  <c:v>31.428571428571427</c:v>
                </c:pt>
                <c:pt idx="4">
                  <c:v>53.333333333333336</c:v>
                </c:pt>
                <c:pt idx="5">
                  <c:v>12.571428571428571</c:v>
                </c:pt>
              </c:numCache>
            </c:numRef>
          </c:val>
        </c:ser>
        <c:ser>
          <c:idx val="2"/>
          <c:order val="2"/>
          <c:tx>
            <c:strRef>
              <c:f>'Tbl - hell by ch'!$B$8</c:f>
              <c:strCache>
                <c:ptCount val="1"/>
                <c:pt idx="0">
                  <c:v>Don't know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hell by ch'!$C$5:$H$5</c:f>
              <c:strCache>
                <c:ptCount val="6"/>
                <c:pt idx="0">
                  <c:v>Parr Street (61)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(35)</c:v>
                </c:pt>
                <c:pt idx="4">
                  <c:v>Unitarian (15)</c:v>
                </c:pt>
                <c:pt idx="5">
                  <c:v>All (175)</c:v>
                </c:pt>
              </c:strCache>
            </c:strRef>
          </c:cat>
          <c:val>
            <c:numRef>
              <c:f>'Tbl - hell by ch'!$C$8:$H$8</c:f>
              <c:numCache>
                <c:ptCount val="6"/>
                <c:pt idx="2">
                  <c:v>24.489795918367346</c:v>
                </c:pt>
                <c:pt idx="3">
                  <c:v>25.714285714285715</c:v>
                </c:pt>
                <c:pt idx="4">
                  <c:v>26.666666666666668</c:v>
                </c:pt>
                <c:pt idx="5">
                  <c:v>14.285714285714286</c:v>
                </c:pt>
              </c:numCache>
            </c:numRef>
          </c:val>
        </c:ser>
        <c:overlap val="100"/>
        <c:axId val="25045166"/>
        <c:axId val="24079903"/>
      </c:bar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79903"/>
        <c:crosses val="autoZero"/>
        <c:auto val="1"/>
        <c:lblOffset val="100"/>
        <c:noMultiLvlLbl val="0"/>
      </c:catAx>
      <c:valAx>
        <c:axId val="24079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45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Q15 - In your personal spiritual life, which do you relate most to * Which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q15'!$B$7:$C$7</c:f>
              <c:strCache>
                <c:ptCount val="1"/>
                <c:pt idx="0">
                  <c:v>God the Father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q15'!$D$5:$I$5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(48)</c:v>
                </c:pt>
                <c:pt idx="3">
                  <c:v>Parish Church (40)</c:v>
                </c:pt>
                <c:pt idx="4">
                  <c:v>Unitarian (16)</c:v>
                </c:pt>
                <c:pt idx="5">
                  <c:v>All (181)</c:v>
                </c:pt>
              </c:strCache>
            </c:strRef>
          </c:cat>
          <c:val>
            <c:numRef>
              <c:f>'Tbl - q15'!$D$7:$I$7</c:f>
              <c:numCache>
                <c:ptCount val="6"/>
                <c:pt idx="0">
                  <c:v>12.698412698412698</c:v>
                </c:pt>
                <c:pt idx="1">
                  <c:v>21.428571428571427</c:v>
                </c:pt>
                <c:pt idx="2">
                  <c:v>10.416666666666666</c:v>
                </c:pt>
                <c:pt idx="3">
                  <c:v>45</c:v>
                </c:pt>
                <c:pt idx="4">
                  <c:v>37.5</c:v>
                </c:pt>
                <c:pt idx="5">
                  <c:v>22.099447513812155</c:v>
                </c:pt>
              </c:numCache>
            </c:numRef>
          </c:val>
        </c:ser>
        <c:ser>
          <c:idx val="3"/>
          <c:order val="1"/>
          <c:tx>
            <c:strRef>
              <c:f>'Tbl - q15'!$B$9:$C$9</c:f>
              <c:strCache>
                <c:ptCount val="1"/>
                <c:pt idx="0">
                  <c:v>Jesus Christ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q15'!$D$5:$I$5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(48)</c:v>
                </c:pt>
                <c:pt idx="3">
                  <c:v>Parish Church (40)</c:v>
                </c:pt>
                <c:pt idx="4">
                  <c:v>Unitarian (16)</c:v>
                </c:pt>
                <c:pt idx="5">
                  <c:v>All (181)</c:v>
                </c:pt>
              </c:strCache>
            </c:strRef>
          </c:cat>
          <c:val>
            <c:numRef>
              <c:f>'Tbl - q15'!$D$9:$I$9</c:f>
              <c:numCache>
                <c:ptCount val="6"/>
                <c:pt idx="0">
                  <c:v>44.44444444444444</c:v>
                </c:pt>
                <c:pt idx="1">
                  <c:v>35.714285714285715</c:v>
                </c:pt>
                <c:pt idx="2">
                  <c:v>68.75</c:v>
                </c:pt>
                <c:pt idx="3">
                  <c:v>37.5</c:v>
                </c:pt>
                <c:pt idx="4">
                  <c:v>6.25</c:v>
                </c:pt>
                <c:pt idx="5">
                  <c:v>45.30386740331492</c:v>
                </c:pt>
              </c:numCache>
            </c:numRef>
          </c:val>
        </c:ser>
        <c:ser>
          <c:idx val="5"/>
          <c:order val="2"/>
          <c:tx>
            <c:strRef>
              <c:f>'Tbl - q15'!$B$11:$C$11</c:f>
              <c:strCache>
                <c:ptCount val="1"/>
                <c:pt idx="0">
                  <c:v>The Holy Spirit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q15'!$D$5:$I$5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(48)</c:v>
                </c:pt>
                <c:pt idx="3">
                  <c:v>Parish Church (40)</c:v>
                </c:pt>
                <c:pt idx="4">
                  <c:v>Unitarian (16)</c:v>
                </c:pt>
                <c:pt idx="5">
                  <c:v>All (181)</c:v>
                </c:pt>
              </c:strCache>
            </c:strRef>
          </c:cat>
          <c:val>
            <c:numRef>
              <c:f>'Tbl - q15'!$D$11:$I$11</c:f>
              <c:numCache>
                <c:ptCount val="6"/>
                <c:pt idx="0">
                  <c:v>4.761904761904762</c:v>
                </c:pt>
                <c:pt idx="2">
                  <c:v>4.166666666666667</c:v>
                </c:pt>
                <c:pt idx="3">
                  <c:v>12.5</c:v>
                </c:pt>
                <c:pt idx="4">
                  <c:v>18.75</c:v>
                </c:pt>
                <c:pt idx="5">
                  <c:v>7.18232044198895</c:v>
                </c:pt>
              </c:numCache>
            </c:numRef>
          </c:val>
        </c:ser>
        <c:ser>
          <c:idx val="7"/>
          <c:order val="3"/>
          <c:tx>
            <c:strRef>
              <c:f>'Tbl - q15'!$B$13:$C$13</c:f>
              <c:strCache>
                <c:ptCount val="1"/>
                <c:pt idx="0">
                  <c:v>All Three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q15'!$D$5:$I$5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(48)</c:v>
                </c:pt>
                <c:pt idx="3">
                  <c:v>Parish Church (40)</c:v>
                </c:pt>
                <c:pt idx="4">
                  <c:v>Unitarian (16)</c:v>
                </c:pt>
                <c:pt idx="5">
                  <c:v>All (181)</c:v>
                </c:pt>
              </c:strCache>
            </c:strRef>
          </c:cat>
          <c:val>
            <c:numRef>
              <c:f>'Tbl - q15'!$D$13:$I$13</c:f>
              <c:numCache>
                <c:ptCount val="6"/>
                <c:pt idx="0">
                  <c:v>38.095238095238095</c:v>
                </c:pt>
                <c:pt idx="1">
                  <c:v>42.857142857142854</c:v>
                </c:pt>
                <c:pt idx="2">
                  <c:v>12.5</c:v>
                </c:pt>
                <c:pt idx="3">
                  <c:v>5</c:v>
                </c:pt>
                <c:pt idx="5">
                  <c:v>20.994475138121548</c:v>
                </c:pt>
              </c:numCache>
            </c:numRef>
          </c:val>
        </c:ser>
        <c:ser>
          <c:idx val="9"/>
          <c:order val="4"/>
          <c:tx>
            <c:strRef>
              <c:f>'Tbl - q15'!$B$15:$C$15</c:f>
              <c:strCache>
                <c:ptCount val="1"/>
                <c:pt idx="0">
                  <c:v>Other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q15'!$D$5:$I$5</c:f>
              <c:strCache>
                <c:ptCount val="6"/>
                <c:pt idx="0">
                  <c:v>Parr Street (63)</c:v>
                </c:pt>
                <c:pt idx="1">
                  <c:v>New Life (14)</c:v>
                </c:pt>
                <c:pt idx="2">
                  <c:v>Catholic (48)</c:v>
                </c:pt>
                <c:pt idx="3">
                  <c:v>Parish Church (40)</c:v>
                </c:pt>
                <c:pt idx="4">
                  <c:v>Unitarian (16)</c:v>
                </c:pt>
                <c:pt idx="5">
                  <c:v>All (181)</c:v>
                </c:pt>
              </c:strCache>
            </c:strRef>
          </c:cat>
          <c:val>
            <c:numRef>
              <c:f>'Tbl - q15'!$D$15:$I$15</c:f>
              <c:numCache>
                <c:ptCount val="6"/>
                <c:pt idx="2">
                  <c:v>4.166666666666667</c:v>
                </c:pt>
                <c:pt idx="4">
                  <c:v>37.5</c:v>
                </c:pt>
                <c:pt idx="5">
                  <c:v>4.419889502762431</c:v>
                </c:pt>
              </c:numCache>
            </c:numRef>
          </c:val>
        </c:ser>
        <c:overlap val="100"/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5097"/>
        <c:crosses val="autoZero"/>
        <c:auto val="1"/>
        <c:lblOffset val="100"/>
        <c:noMultiLvlLbl val="0"/>
      </c:catAx>
      <c:valAx>
        <c:axId val="4315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9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Q16 - 16.  What does belief in 'a soul' mean to you? (please circle any that apply) *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'Tbl - q16 by church'!$D$4:$D$5</c:f>
              <c:strCache>
                <c:ptCount val="1"/>
                <c:pt idx="0">
                  <c:v>Parr Street 63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'Tbl - q16 by church'!$B$7:$B$14</c:f>
              <c:strCache>
                <c:ptCount val="8"/>
                <c:pt idx="0">
                  <c:v>God made me</c:v>
                </c:pt>
                <c:pt idx="1">
                  <c:v>I am made up of soul and body</c:v>
                </c:pt>
                <c:pt idx="2">
                  <c:v>I am more than a mere biological organism</c:v>
                </c:pt>
                <c:pt idx="3">
                  <c:v>My life will continue after death</c:v>
                </c:pt>
                <c:pt idx="4">
                  <c:v>I am one with all that is</c:v>
                </c:pt>
                <c:pt idx="5">
                  <c:v>There is a part of me that knows the difference between right and wrong</c:v>
                </c:pt>
                <c:pt idx="6">
                  <c:v>There is something of God in me</c:v>
                </c:pt>
                <c:pt idx="7">
                  <c:v>My soul is my true self</c:v>
                </c:pt>
              </c:strCache>
            </c:strRef>
          </c:cat>
          <c:val>
            <c:numRef>
              <c:f>'Tbl - q16 by church'!$D$7:$D$14</c:f>
              <c:numCache>
                <c:ptCount val="8"/>
                <c:pt idx="0">
                  <c:v>71.42857142857143</c:v>
                </c:pt>
                <c:pt idx="1">
                  <c:v>71.42857142857143</c:v>
                </c:pt>
                <c:pt idx="2">
                  <c:v>58.73015873015873</c:v>
                </c:pt>
                <c:pt idx="3">
                  <c:v>76.19047619047619</c:v>
                </c:pt>
                <c:pt idx="5">
                  <c:v>57.142857142857146</c:v>
                </c:pt>
                <c:pt idx="6">
                  <c:v>47.61904761904762</c:v>
                </c:pt>
                <c:pt idx="7">
                  <c:v>26.984126984126984</c:v>
                </c:pt>
              </c:numCache>
            </c:numRef>
          </c:val>
        </c:ser>
        <c:ser>
          <c:idx val="2"/>
          <c:order val="1"/>
          <c:tx>
            <c:strRef>
              <c:f>'Tbl - q16 by church'!$F$4:$F$5</c:f>
              <c:strCache>
                <c:ptCount val="1"/>
                <c:pt idx="0">
                  <c:v>New Life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'Tbl - q16 by church'!$B$7:$B$14</c:f>
              <c:strCache>
                <c:ptCount val="8"/>
                <c:pt idx="0">
                  <c:v>God made me</c:v>
                </c:pt>
                <c:pt idx="1">
                  <c:v>I am made up of soul and body</c:v>
                </c:pt>
                <c:pt idx="2">
                  <c:v>I am more than a mere biological organism</c:v>
                </c:pt>
                <c:pt idx="3">
                  <c:v>My life will continue after death</c:v>
                </c:pt>
                <c:pt idx="4">
                  <c:v>I am one with all that is</c:v>
                </c:pt>
                <c:pt idx="5">
                  <c:v>There is a part of me that knows the difference between right and wrong</c:v>
                </c:pt>
                <c:pt idx="6">
                  <c:v>There is something of God in me</c:v>
                </c:pt>
                <c:pt idx="7">
                  <c:v>My soul is my true self</c:v>
                </c:pt>
              </c:strCache>
            </c:strRef>
          </c:cat>
          <c:val>
            <c:numRef>
              <c:f>'Tbl - q16 by church'!$F$7:$F$14</c:f>
              <c:numCache>
                <c:ptCount val="8"/>
                <c:pt idx="0">
                  <c:v>73.33333333333333</c:v>
                </c:pt>
                <c:pt idx="1">
                  <c:v>46.666666666666664</c:v>
                </c:pt>
                <c:pt idx="2">
                  <c:v>73.33333333333333</c:v>
                </c:pt>
                <c:pt idx="3">
                  <c:v>73.33333333333333</c:v>
                </c:pt>
                <c:pt idx="5">
                  <c:v>60</c:v>
                </c:pt>
                <c:pt idx="6">
                  <c:v>26.666666666666668</c:v>
                </c:pt>
                <c:pt idx="7">
                  <c:v>26.666666666666668</c:v>
                </c:pt>
              </c:numCache>
            </c:numRef>
          </c:val>
        </c:ser>
        <c:ser>
          <c:idx val="4"/>
          <c:order val="2"/>
          <c:tx>
            <c:strRef>
              <c:f>'Tbl - q16 by church'!$H$4:$H$5</c:f>
              <c:strCache>
                <c:ptCount val="1"/>
                <c:pt idx="0">
                  <c:v>Catholic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'Tbl - q16 by church'!$B$7:$B$14</c:f>
              <c:strCache>
                <c:ptCount val="8"/>
                <c:pt idx="0">
                  <c:v>God made me</c:v>
                </c:pt>
                <c:pt idx="1">
                  <c:v>I am made up of soul and body</c:v>
                </c:pt>
                <c:pt idx="2">
                  <c:v>I am more than a mere biological organism</c:v>
                </c:pt>
                <c:pt idx="3">
                  <c:v>My life will continue after death</c:v>
                </c:pt>
                <c:pt idx="4">
                  <c:v>I am one with all that is</c:v>
                </c:pt>
                <c:pt idx="5">
                  <c:v>There is a part of me that knows the difference between right and wrong</c:v>
                </c:pt>
                <c:pt idx="6">
                  <c:v>There is something of God in me</c:v>
                </c:pt>
                <c:pt idx="7">
                  <c:v>My soul is my true self</c:v>
                </c:pt>
              </c:strCache>
            </c:strRef>
          </c:cat>
          <c:val>
            <c:numRef>
              <c:f>'Tbl - q16 by church'!$H$7:$H$14</c:f>
              <c:numCache>
                <c:ptCount val="8"/>
                <c:pt idx="0">
                  <c:v>57.142857142857146</c:v>
                </c:pt>
                <c:pt idx="1">
                  <c:v>63.265306122448976</c:v>
                </c:pt>
                <c:pt idx="2">
                  <c:v>61.224489795918366</c:v>
                </c:pt>
                <c:pt idx="3">
                  <c:v>65.3061224489796</c:v>
                </c:pt>
                <c:pt idx="4">
                  <c:v>12.244897959183673</c:v>
                </c:pt>
                <c:pt idx="5">
                  <c:v>51.02040816326531</c:v>
                </c:pt>
                <c:pt idx="6">
                  <c:v>61.224489795918366</c:v>
                </c:pt>
                <c:pt idx="7">
                  <c:v>32.6530612244898</c:v>
                </c:pt>
              </c:numCache>
            </c:numRef>
          </c:val>
        </c:ser>
        <c:ser>
          <c:idx val="6"/>
          <c:order val="3"/>
          <c:tx>
            <c:strRef>
              <c:f>'Tbl - q16 by church'!$J$4:$J$5</c:f>
              <c:strCache>
                <c:ptCount val="1"/>
                <c:pt idx="0">
                  <c:v>Parish Church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'Tbl - q16 by church'!$B$7:$B$14</c:f>
              <c:strCache>
                <c:ptCount val="8"/>
                <c:pt idx="0">
                  <c:v>God made me</c:v>
                </c:pt>
                <c:pt idx="1">
                  <c:v>I am made up of soul and body</c:v>
                </c:pt>
                <c:pt idx="2">
                  <c:v>I am more than a mere biological organism</c:v>
                </c:pt>
                <c:pt idx="3">
                  <c:v>My life will continue after death</c:v>
                </c:pt>
                <c:pt idx="4">
                  <c:v>I am one with all that is</c:v>
                </c:pt>
                <c:pt idx="5">
                  <c:v>There is a part of me that knows the difference between right and wrong</c:v>
                </c:pt>
                <c:pt idx="6">
                  <c:v>There is something of God in me</c:v>
                </c:pt>
                <c:pt idx="7">
                  <c:v>My soul is my true self</c:v>
                </c:pt>
              </c:strCache>
            </c:strRef>
          </c:cat>
          <c:val>
            <c:numRef>
              <c:f>'Tbl - q16 by church'!$J$7:$J$14</c:f>
              <c:numCache>
                <c:ptCount val="8"/>
                <c:pt idx="0">
                  <c:v>35.714285714285715</c:v>
                </c:pt>
                <c:pt idx="1">
                  <c:v>52.38095238095238</c:v>
                </c:pt>
                <c:pt idx="2">
                  <c:v>35.714285714285715</c:v>
                </c:pt>
                <c:pt idx="3">
                  <c:v>33.333333333333336</c:v>
                </c:pt>
                <c:pt idx="4">
                  <c:v>7.142857142857143</c:v>
                </c:pt>
                <c:pt idx="5">
                  <c:v>40.476190476190474</c:v>
                </c:pt>
                <c:pt idx="6">
                  <c:v>38.095238095238095</c:v>
                </c:pt>
                <c:pt idx="7">
                  <c:v>21.428571428571427</c:v>
                </c:pt>
              </c:numCache>
            </c:numRef>
          </c:val>
        </c:ser>
        <c:ser>
          <c:idx val="8"/>
          <c:order val="4"/>
          <c:tx>
            <c:strRef>
              <c:f>'Tbl - q16 by church'!$L$4:$L$5</c:f>
              <c:strCache>
                <c:ptCount val="1"/>
                <c:pt idx="0">
                  <c:v>Unitarian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'Tbl - q16 by church'!$B$7:$B$14</c:f>
              <c:strCache>
                <c:ptCount val="8"/>
                <c:pt idx="0">
                  <c:v>God made me</c:v>
                </c:pt>
                <c:pt idx="1">
                  <c:v>I am made up of soul and body</c:v>
                </c:pt>
                <c:pt idx="2">
                  <c:v>I am more than a mere biological organism</c:v>
                </c:pt>
                <c:pt idx="3">
                  <c:v>My life will continue after death</c:v>
                </c:pt>
                <c:pt idx="4">
                  <c:v>I am one with all that is</c:v>
                </c:pt>
                <c:pt idx="5">
                  <c:v>There is a part of me that knows the difference between right and wrong</c:v>
                </c:pt>
                <c:pt idx="6">
                  <c:v>There is something of God in me</c:v>
                </c:pt>
                <c:pt idx="7">
                  <c:v>My soul is my true self</c:v>
                </c:pt>
              </c:strCache>
            </c:strRef>
          </c:cat>
          <c:val>
            <c:numRef>
              <c:f>'Tbl - q16 by church'!$L$7:$L$14</c:f>
              <c:numCache>
                <c:ptCount val="8"/>
                <c:pt idx="0">
                  <c:v>11.11111111111111</c:v>
                </c:pt>
                <c:pt idx="1">
                  <c:v>27.77777777777778</c:v>
                </c:pt>
                <c:pt idx="2">
                  <c:v>38.888888888888886</c:v>
                </c:pt>
                <c:pt idx="3">
                  <c:v>16.666666666666668</c:v>
                </c:pt>
                <c:pt idx="4">
                  <c:v>38.888888888888886</c:v>
                </c:pt>
                <c:pt idx="5">
                  <c:v>38.888888888888886</c:v>
                </c:pt>
                <c:pt idx="6">
                  <c:v>44.44444444444444</c:v>
                </c:pt>
                <c:pt idx="7">
                  <c:v>33.333333333333336</c:v>
                </c:pt>
              </c:numCache>
            </c:numRef>
          </c:val>
        </c:ser>
        <c:ser>
          <c:idx val="10"/>
          <c:order val="5"/>
          <c:tx>
            <c:strRef>
              <c:f>'Tbl - q16 by church'!$N$4:$N$5</c:f>
              <c:strCache>
                <c:ptCount val="1"/>
                <c:pt idx="0">
                  <c:v>All 187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'Tbl - q16 by church'!$B$7:$B$14</c:f>
              <c:strCache>
                <c:ptCount val="8"/>
                <c:pt idx="0">
                  <c:v>God made me</c:v>
                </c:pt>
                <c:pt idx="1">
                  <c:v>I am made up of soul and body</c:v>
                </c:pt>
                <c:pt idx="2">
                  <c:v>I am more than a mere biological organism</c:v>
                </c:pt>
                <c:pt idx="3">
                  <c:v>My life will continue after death</c:v>
                </c:pt>
                <c:pt idx="4">
                  <c:v>I am one with all that is</c:v>
                </c:pt>
                <c:pt idx="5">
                  <c:v>There is a part of me that knows the difference between right and wrong</c:v>
                </c:pt>
                <c:pt idx="6">
                  <c:v>There is something of God in me</c:v>
                </c:pt>
                <c:pt idx="7">
                  <c:v>My soul is my true self</c:v>
                </c:pt>
              </c:strCache>
            </c:strRef>
          </c:cat>
          <c:val>
            <c:numRef>
              <c:f>'Tbl - q16 by church'!$N$7:$N$14</c:f>
              <c:numCache>
                <c:ptCount val="8"/>
                <c:pt idx="0">
                  <c:v>54.01069518716577</c:v>
                </c:pt>
                <c:pt idx="1">
                  <c:v>58.8235294117647</c:v>
                </c:pt>
                <c:pt idx="2">
                  <c:v>53.475935828877006</c:v>
                </c:pt>
                <c:pt idx="3">
                  <c:v>57.75401069518717</c:v>
                </c:pt>
                <c:pt idx="4">
                  <c:v>8.556149732620321</c:v>
                </c:pt>
                <c:pt idx="5">
                  <c:v>50.26737967914438</c:v>
                </c:pt>
                <c:pt idx="6">
                  <c:v>47.05882352941177</c:v>
                </c:pt>
                <c:pt idx="7">
                  <c:v>27.807486631016044</c:v>
                </c:pt>
              </c:numCache>
            </c:numRef>
          </c:val>
        </c:ser>
        <c:axId val="38835874"/>
        <c:axId val="13978547"/>
      </c:bar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78547"/>
        <c:crosses val="autoZero"/>
        <c:auto val="1"/>
        <c:lblOffset val="100"/>
        <c:noMultiLvlLbl val="0"/>
      </c:catAx>
      <c:valAx>
        <c:axId val="13978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3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Tried any HM activity in the last seven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Sheet1!$A$4:$A$9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3.1746031746031744</c:v>
                </c:pt>
                <c:pt idx="1">
                  <c:v>0</c:v>
                </c:pt>
                <c:pt idx="2">
                  <c:v>20.408163265306122</c:v>
                </c:pt>
                <c:pt idx="3">
                  <c:v>7.142857142857143</c:v>
                </c:pt>
                <c:pt idx="4">
                  <c:v>16.666666666666668</c:v>
                </c:pt>
                <c:pt idx="5">
                  <c:v>9.62566844919786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Tried any HM activity in the last seven days and thought at least one religious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Sheet1!$A$4:$A$9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2.0408163265306123</c:v>
                </c:pt>
                <c:pt idx="3">
                  <c:v>0</c:v>
                </c:pt>
                <c:pt idx="4">
                  <c:v>0</c:v>
                </c:pt>
                <c:pt idx="5">
                  <c:v>0.5347593582887701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Tried any HM activity in the last seven days and thought at least one spiritual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Sheet1!$A$4:$A$9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Sheet1!$D$4:$D$9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6.122448979591836</c:v>
                </c:pt>
                <c:pt idx="3">
                  <c:v>0</c:v>
                </c:pt>
                <c:pt idx="4">
                  <c:v>16.666666666666668</c:v>
                </c:pt>
                <c:pt idx="5">
                  <c:v>3.2085561497326203</c:v>
                </c:pt>
              </c:numCache>
            </c:numRef>
          </c:val>
        </c:ser>
        <c:axId val="58698060"/>
        <c:axId val="58520493"/>
      </c:bar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0493"/>
        <c:crosses val="autoZero"/>
        <c:auto val="1"/>
        <c:lblOffset val="100"/>
        <c:noMultiLvlLbl val="0"/>
      </c:catAx>
      <c:valAx>
        <c:axId val="5852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Tried any HM activity in the last seven days or before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Sheet3!$A$3:$A$8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Sheet3!$B$3:$B$8</c:f>
              <c:numCache>
                <c:ptCount val="6"/>
                <c:pt idx="0">
                  <c:v>20.634920634920636</c:v>
                </c:pt>
                <c:pt idx="1">
                  <c:v>66.66666666666667</c:v>
                </c:pt>
                <c:pt idx="2">
                  <c:v>46.93877551020408</c:v>
                </c:pt>
                <c:pt idx="3">
                  <c:v>57.142857142857146</c:v>
                </c:pt>
                <c:pt idx="4">
                  <c:v>38.888888888888886</c:v>
                </c:pt>
                <c:pt idx="5">
                  <c:v>41.1764705882353</c:v>
                </c:pt>
              </c:numCache>
            </c:numRef>
          </c:val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Tried any HM activity in the last seven days or before and thought at least one religious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Sheet3!$A$3:$A$8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Sheet3!$C$3:$C$8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14.285714285714286</c:v>
                </c:pt>
                <c:pt idx="3">
                  <c:v>21.428571428571427</c:v>
                </c:pt>
                <c:pt idx="4">
                  <c:v>11.11111111111111</c:v>
                </c:pt>
                <c:pt idx="5">
                  <c:v>9.62566844919786</c:v>
                </c:pt>
              </c:numCache>
            </c:numRef>
          </c:val>
        </c:ser>
        <c:ser>
          <c:idx val="2"/>
          <c:order val="2"/>
          <c:tx>
            <c:strRef>
              <c:f>Sheet3!$D$2</c:f>
              <c:strCache>
                <c:ptCount val="1"/>
                <c:pt idx="0">
                  <c:v>Tried any HM activity in the last seven days or before and thought at least one spiritual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Sheet3!$A$3:$A$8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Sheet3!$D$3:$D$8</c:f>
              <c:numCache>
                <c:ptCount val="6"/>
                <c:pt idx="0">
                  <c:v>0</c:v>
                </c:pt>
                <c:pt idx="1">
                  <c:v>13.333333333333334</c:v>
                </c:pt>
                <c:pt idx="2">
                  <c:v>14.285714285714286</c:v>
                </c:pt>
                <c:pt idx="3">
                  <c:v>14.285714285714286</c:v>
                </c:pt>
                <c:pt idx="4">
                  <c:v>33.333333333333336</c:v>
                </c:pt>
                <c:pt idx="5">
                  <c:v>11.229946524064172</c:v>
                </c:pt>
              </c:numCache>
            </c:numRef>
          </c:val>
        </c:ser>
        <c:axId val="56922390"/>
        <c:axId val="42539463"/>
      </c:barChart>
      <c:catAx>
        <c:axId val="5692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39463"/>
        <c:crosses val="autoZero"/>
        <c:auto val="1"/>
        <c:lblOffset val="100"/>
        <c:noMultiLvlLbl val="0"/>
      </c:catAx>
      <c:valAx>
        <c:axId val="42539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22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Q19 - Alternative or complementary non-church forms of spirituality ... (please circle any that apply) *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'Tbl - q19 by church'!$C$5:$C$6</c:f>
              <c:strCache>
                <c:ptCount val="1"/>
                <c:pt idx="0">
                  <c:v>Parr Street 63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q19 by church'!$A$8:$A$12</c:f>
              <c:strCache>
                <c:ptCount val="5"/>
                <c:pt idx="0">
                  <c:v>Are unacceptable for Christians</c:v>
                </c:pt>
                <c:pt idx="1">
                  <c:v>Are unnecessary for Christians</c:v>
                </c:pt>
                <c:pt idx="2">
                  <c:v>Can be useful for some Christians</c:v>
                </c:pt>
                <c:pt idx="3">
                  <c:v>Are helpful for Christians</c:v>
                </c:pt>
                <c:pt idx="4">
                  <c:v>Have things to teach Christianity</c:v>
                </c:pt>
              </c:strCache>
            </c:strRef>
          </c:cat>
          <c:val>
            <c:numRef>
              <c:f>'Tbl - q19 by church'!$C$8:$C$12</c:f>
              <c:numCache>
                <c:ptCount val="5"/>
                <c:pt idx="0">
                  <c:v>39.682539682539684</c:v>
                </c:pt>
                <c:pt idx="1">
                  <c:v>42.857142857142854</c:v>
                </c:pt>
                <c:pt idx="2">
                  <c:v>25.396825396825395</c:v>
                </c:pt>
                <c:pt idx="3">
                  <c:v>3.1746031746031744</c:v>
                </c:pt>
              </c:numCache>
            </c:numRef>
          </c:val>
        </c:ser>
        <c:ser>
          <c:idx val="2"/>
          <c:order val="1"/>
          <c:tx>
            <c:strRef>
              <c:f>'Tbl - q19 by church'!$E$5:$E$6</c:f>
              <c:strCache>
                <c:ptCount val="1"/>
                <c:pt idx="0">
                  <c:v>New Life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q19 by church'!$A$8:$A$12</c:f>
              <c:strCache>
                <c:ptCount val="5"/>
                <c:pt idx="0">
                  <c:v>Are unacceptable for Christians</c:v>
                </c:pt>
                <c:pt idx="1">
                  <c:v>Are unnecessary for Christians</c:v>
                </c:pt>
                <c:pt idx="2">
                  <c:v>Can be useful for some Christians</c:v>
                </c:pt>
                <c:pt idx="3">
                  <c:v>Are helpful for Christians</c:v>
                </c:pt>
                <c:pt idx="4">
                  <c:v>Have things to teach Christianity</c:v>
                </c:pt>
              </c:strCache>
            </c:strRef>
          </c:cat>
          <c:val>
            <c:numRef>
              <c:f>'Tbl - q19 by church'!$E$8:$E$12</c:f>
              <c:numCache>
                <c:ptCount val="5"/>
                <c:pt idx="0">
                  <c:v>60</c:v>
                </c:pt>
                <c:pt idx="1">
                  <c:v>60</c:v>
                </c:pt>
                <c:pt idx="2">
                  <c:v>6.666666666666667</c:v>
                </c:pt>
              </c:numCache>
            </c:numRef>
          </c:val>
        </c:ser>
        <c:ser>
          <c:idx val="4"/>
          <c:order val="2"/>
          <c:tx>
            <c:strRef>
              <c:f>'Tbl - q19 by church'!$G$5:$G$6</c:f>
              <c:strCache>
                <c:ptCount val="1"/>
                <c:pt idx="0">
                  <c:v>Catholic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q19 by church'!$A$8:$A$12</c:f>
              <c:strCache>
                <c:ptCount val="5"/>
                <c:pt idx="0">
                  <c:v>Are unacceptable for Christians</c:v>
                </c:pt>
                <c:pt idx="1">
                  <c:v>Are unnecessary for Christians</c:v>
                </c:pt>
                <c:pt idx="2">
                  <c:v>Can be useful for some Christians</c:v>
                </c:pt>
                <c:pt idx="3">
                  <c:v>Are helpful for Christians</c:v>
                </c:pt>
                <c:pt idx="4">
                  <c:v>Have things to teach Christianity</c:v>
                </c:pt>
              </c:strCache>
            </c:strRef>
          </c:cat>
          <c:val>
            <c:numRef>
              <c:f>'Tbl - q19 by church'!$G$8:$G$12</c:f>
              <c:numCache>
                <c:ptCount val="5"/>
                <c:pt idx="0">
                  <c:v>6.122448979591836</c:v>
                </c:pt>
                <c:pt idx="1">
                  <c:v>24.489795918367346</c:v>
                </c:pt>
                <c:pt idx="2">
                  <c:v>59.183673469387756</c:v>
                </c:pt>
                <c:pt idx="3">
                  <c:v>12.244897959183673</c:v>
                </c:pt>
                <c:pt idx="4">
                  <c:v>6.122448979591836</c:v>
                </c:pt>
              </c:numCache>
            </c:numRef>
          </c:val>
        </c:ser>
        <c:ser>
          <c:idx val="6"/>
          <c:order val="3"/>
          <c:tx>
            <c:strRef>
              <c:f>'Tbl - q19 by church'!$I$5:$I$6</c:f>
              <c:strCache>
                <c:ptCount val="1"/>
                <c:pt idx="0">
                  <c:v>Parish Church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q19 by church'!$A$8:$A$12</c:f>
              <c:strCache>
                <c:ptCount val="5"/>
                <c:pt idx="0">
                  <c:v>Are unacceptable for Christians</c:v>
                </c:pt>
                <c:pt idx="1">
                  <c:v>Are unnecessary for Christians</c:v>
                </c:pt>
                <c:pt idx="2">
                  <c:v>Can be useful for some Christians</c:v>
                </c:pt>
                <c:pt idx="3">
                  <c:v>Are helpful for Christians</c:v>
                </c:pt>
                <c:pt idx="4">
                  <c:v>Have things to teach Christianity</c:v>
                </c:pt>
              </c:strCache>
            </c:strRef>
          </c:cat>
          <c:val>
            <c:numRef>
              <c:f>'Tbl - q19 by church'!$I$8:$I$12</c:f>
              <c:numCache>
                <c:ptCount val="5"/>
                <c:pt idx="0">
                  <c:v>7.142857142857143</c:v>
                </c:pt>
                <c:pt idx="1">
                  <c:v>14.285714285714286</c:v>
                </c:pt>
                <c:pt idx="2">
                  <c:v>57.142857142857146</c:v>
                </c:pt>
                <c:pt idx="3">
                  <c:v>11.904761904761905</c:v>
                </c:pt>
                <c:pt idx="4">
                  <c:v>11.904761904761905</c:v>
                </c:pt>
              </c:numCache>
            </c:numRef>
          </c:val>
        </c:ser>
        <c:ser>
          <c:idx val="8"/>
          <c:order val="4"/>
          <c:tx>
            <c:strRef>
              <c:f>'Tbl - q19 by church'!$K$5:$K$6</c:f>
              <c:strCache>
                <c:ptCount val="1"/>
                <c:pt idx="0">
                  <c:v>Unitarian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q19 by church'!$A$8:$A$12</c:f>
              <c:strCache>
                <c:ptCount val="5"/>
                <c:pt idx="0">
                  <c:v>Are unacceptable for Christians</c:v>
                </c:pt>
                <c:pt idx="1">
                  <c:v>Are unnecessary for Christians</c:v>
                </c:pt>
                <c:pt idx="2">
                  <c:v>Can be useful for some Christians</c:v>
                </c:pt>
                <c:pt idx="3">
                  <c:v>Are helpful for Christians</c:v>
                </c:pt>
                <c:pt idx="4">
                  <c:v>Have things to teach Christianity</c:v>
                </c:pt>
              </c:strCache>
            </c:strRef>
          </c:cat>
          <c:val>
            <c:numRef>
              <c:f>'Tbl - q19 by church'!$K$8:$K$12</c:f>
              <c:numCache>
                <c:ptCount val="5"/>
                <c:pt idx="0">
                  <c:v>5.555555555555555</c:v>
                </c:pt>
                <c:pt idx="2">
                  <c:v>27.77777777777778</c:v>
                </c:pt>
                <c:pt idx="3">
                  <c:v>11.11111111111111</c:v>
                </c:pt>
                <c:pt idx="4">
                  <c:v>22.22222222222222</c:v>
                </c:pt>
              </c:numCache>
            </c:numRef>
          </c:val>
        </c:ser>
        <c:ser>
          <c:idx val="10"/>
          <c:order val="5"/>
          <c:tx>
            <c:strRef>
              <c:f>'Tbl - q19 by church'!$M$5:$M$6</c:f>
              <c:strCache>
                <c:ptCount val="1"/>
                <c:pt idx="0">
                  <c:v>All 187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q19 by church'!$A$8:$A$12</c:f>
              <c:strCache>
                <c:ptCount val="5"/>
                <c:pt idx="0">
                  <c:v>Are unacceptable for Christians</c:v>
                </c:pt>
                <c:pt idx="1">
                  <c:v>Are unnecessary for Christians</c:v>
                </c:pt>
                <c:pt idx="2">
                  <c:v>Can be useful for some Christians</c:v>
                </c:pt>
                <c:pt idx="3">
                  <c:v>Are helpful for Christians</c:v>
                </c:pt>
                <c:pt idx="4">
                  <c:v>Have things to teach Christianity</c:v>
                </c:pt>
              </c:strCache>
            </c:strRef>
          </c:cat>
          <c:val>
            <c:numRef>
              <c:f>'Tbl - q19 by church'!$M$8:$M$12</c:f>
              <c:numCache>
                <c:ptCount val="5"/>
                <c:pt idx="0">
                  <c:v>21.925133689839573</c:v>
                </c:pt>
                <c:pt idx="1">
                  <c:v>28.877005347593585</c:v>
                </c:pt>
                <c:pt idx="2">
                  <c:v>40.106951871657756</c:v>
                </c:pt>
                <c:pt idx="3">
                  <c:v>8.02139037433155</c:v>
                </c:pt>
                <c:pt idx="4">
                  <c:v>6.4171122994652405</c:v>
                </c:pt>
              </c:numCache>
            </c:numRef>
          </c:val>
        </c:ser>
        <c:axId val="47310848"/>
        <c:axId val="23144449"/>
      </c:barChart>
      <c:catAx>
        <c:axId val="4731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44449"/>
        <c:crosses val="autoZero"/>
        <c:auto val="1"/>
        <c:lblOffset val="100"/>
        <c:noMultiLvlLbl val="0"/>
      </c:catAx>
      <c:valAx>
        <c:axId val="23144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10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Q22 - Do you think society in general is ... *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'Tbl - q22 by church'!$B$8:$C$8</c:f>
              <c:strCache>
                <c:ptCount val="1"/>
                <c:pt idx="0">
                  <c:v>Getting better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q22 by church'!$D$5:$I$5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q22 by church'!$D$8:$I$8</c:f>
              <c:numCache>
                <c:ptCount val="6"/>
                <c:pt idx="1">
                  <c:v>13.333333333333334</c:v>
                </c:pt>
                <c:pt idx="2">
                  <c:v>6.521739130434782</c:v>
                </c:pt>
                <c:pt idx="3">
                  <c:v>7.142857142857143</c:v>
                </c:pt>
                <c:pt idx="4">
                  <c:v>20</c:v>
                </c:pt>
                <c:pt idx="5">
                  <c:v>6.111111111111111</c:v>
                </c:pt>
              </c:numCache>
            </c:numRef>
          </c:val>
        </c:ser>
        <c:ser>
          <c:idx val="4"/>
          <c:order val="1"/>
          <c:tx>
            <c:strRef>
              <c:f>'Tbl - q22 by church'!$B$10:$C$10</c:f>
              <c:strCache>
                <c:ptCount val="1"/>
                <c:pt idx="0">
                  <c:v>Getting worse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q22 by church'!$D$5:$I$5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q22 by church'!$D$10:$I$10</c:f>
              <c:numCache>
                <c:ptCount val="6"/>
                <c:pt idx="0">
                  <c:v>88.70967741935483</c:v>
                </c:pt>
                <c:pt idx="1">
                  <c:v>80</c:v>
                </c:pt>
                <c:pt idx="2">
                  <c:v>63.04347826086956</c:v>
                </c:pt>
                <c:pt idx="3">
                  <c:v>64.28571428571429</c:v>
                </c:pt>
                <c:pt idx="4">
                  <c:v>46.666666666666664</c:v>
                </c:pt>
                <c:pt idx="5">
                  <c:v>72.22222222222223</c:v>
                </c:pt>
              </c:numCache>
            </c:numRef>
          </c:val>
        </c:ser>
        <c:ser>
          <c:idx val="6"/>
          <c:order val="2"/>
          <c:tx>
            <c:strRef>
              <c:f>'Tbl - q22 by church'!$B$12:$C$12</c:f>
              <c:strCache>
                <c:ptCount val="1"/>
                <c:pt idx="0">
                  <c:v>About the same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q22 by church'!$D$5:$I$5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q22 by church'!$D$12:$I$12</c:f>
              <c:numCache>
                <c:ptCount val="6"/>
                <c:pt idx="0">
                  <c:v>11.290322580645162</c:v>
                </c:pt>
                <c:pt idx="1">
                  <c:v>6.666666666666667</c:v>
                </c:pt>
                <c:pt idx="2">
                  <c:v>26.08695652173913</c:v>
                </c:pt>
                <c:pt idx="3">
                  <c:v>26.19047619047619</c:v>
                </c:pt>
                <c:pt idx="4">
                  <c:v>33.333333333333336</c:v>
                </c:pt>
                <c:pt idx="5">
                  <c:v>20</c:v>
                </c:pt>
              </c:numCache>
            </c:numRef>
          </c:val>
        </c:ser>
        <c:ser>
          <c:idx val="8"/>
          <c:order val="3"/>
          <c:tx>
            <c:strRef>
              <c:f>'Tbl - q22 by church'!$B$14:$C$14</c:f>
              <c:strCache>
                <c:ptCount val="1"/>
                <c:pt idx="0">
                  <c:v>Dont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q22 by church'!$D$5:$I$5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q22 by church'!$D$14:$I$14</c:f>
              <c:numCache>
                <c:ptCount val="6"/>
                <c:pt idx="2">
                  <c:v>4.3478260869565215</c:v>
                </c:pt>
                <c:pt idx="3">
                  <c:v>2.380952380952381</c:v>
                </c:pt>
                <c:pt idx="5">
                  <c:v>1.6666666666666667</c:v>
                </c:pt>
              </c:numCache>
            </c:numRef>
          </c:val>
        </c:ser>
        <c:overlap val="100"/>
        <c:axId val="6973450"/>
        <c:axId val="62761051"/>
      </c:barChart>
      <c:cat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1051"/>
        <c:crosses val="autoZero"/>
        <c:auto val="1"/>
        <c:lblOffset val="100"/>
        <c:noMultiLvlLbl val="0"/>
      </c:catAx>
      <c:valAx>
        <c:axId val="62761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73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Q23a - What are your views on homosexual relations between consenting adults?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'Tbl - q23'!$B$6:$C$6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q23'!$D$3:$I$4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41</c:v>
                  </c:pt>
                  <c:pt idx="4">
                    <c:v>15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q23'!$D$6:$I$6</c:f>
              <c:numCache>
                <c:ptCount val="6"/>
                <c:pt idx="0">
                  <c:v>98.38709677419355</c:v>
                </c:pt>
                <c:pt idx="1">
                  <c:v>100</c:v>
                </c:pt>
                <c:pt idx="2">
                  <c:v>62.5</c:v>
                </c:pt>
                <c:pt idx="3">
                  <c:v>34.146341463414636</c:v>
                </c:pt>
                <c:pt idx="5">
                  <c:v>66.29834254143647</c:v>
                </c:pt>
              </c:numCache>
            </c:numRef>
          </c:val>
        </c:ser>
        <c:ser>
          <c:idx val="4"/>
          <c:order val="1"/>
          <c:tx>
            <c:strRef>
              <c:f>'Tbl - q23'!$B$8:$C$8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q23'!$D$3:$I$4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41</c:v>
                  </c:pt>
                  <c:pt idx="4">
                    <c:v>15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q23'!$D$8:$I$8</c:f>
              <c:numCache>
                <c:ptCount val="6"/>
                <c:pt idx="0">
                  <c:v>1.6129032258064515</c:v>
                </c:pt>
                <c:pt idx="2">
                  <c:v>8.333333333333334</c:v>
                </c:pt>
                <c:pt idx="3">
                  <c:v>17.073170731707318</c:v>
                </c:pt>
                <c:pt idx="4">
                  <c:v>6.666666666666667</c:v>
                </c:pt>
                <c:pt idx="5">
                  <c:v>7.18232044198895</c:v>
                </c:pt>
              </c:numCache>
            </c:numRef>
          </c:val>
        </c:ser>
        <c:ser>
          <c:idx val="6"/>
          <c:order val="2"/>
          <c:tx>
            <c:strRef>
              <c:f>'Tbl - q23'!$B$10:$C$10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q23'!$D$3:$I$4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41</c:v>
                  </c:pt>
                  <c:pt idx="4">
                    <c:v>15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q23'!$D$10:$I$10</c:f>
              <c:numCache>
                <c:ptCount val="6"/>
                <c:pt idx="2">
                  <c:v>6.25</c:v>
                </c:pt>
                <c:pt idx="3">
                  <c:v>19.51219512195122</c:v>
                </c:pt>
                <c:pt idx="4">
                  <c:v>13.333333333333334</c:v>
                </c:pt>
                <c:pt idx="5">
                  <c:v>7.18232044198895</c:v>
                </c:pt>
              </c:numCache>
            </c:numRef>
          </c:val>
        </c:ser>
        <c:ser>
          <c:idx val="8"/>
          <c:order val="3"/>
          <c:tx>
            <c:strRef>
              <c:f>'Tbl - q23'!$B$12:$C$12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q23'!$D$3:$I$4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41</c:v>
                  </c:pt>
                  <c:pt idx="4">
                    <c:v>15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q23'!$D$12:$I$12</c:f>
              <c:numCache>
                <c:ptCount val="6"/>
                <c:pt idx="2">
                  <c:v>10.416666666666666</c:v>
                </c:pt>
                <c:pt idx="3">
                  <c:v>17.073170731707318</c:v>
                </c:pt>
                <c:pt idx="4">
                  <c:v>60</c:v>
                </c:pt>
                <c:pt idx="5">
                  <c:v>11.602209944751381</c:v>
                </c:pt>
              </c:numCache>
            </c:numRef>
          </c:val>
        </c:ser>
        <c:ser>
          <c:idx val="10"/>
          <c:order val="4"/>
          <c:tx>
            <c:strRef>
              <c:f>'Tbl - q23'!$B$14:$C$14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q23'!$D$3:$I$4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41</c:v>
                  </c:pt>
                  <c:pt idx="4">
                    <c:v>15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q23'!$D$14:$I$14</c:f>
              <c:numCache>
                <c:ptCount val="6"/>
                <c:pt idx="2">
                  <c:v>12.5</c:v>
                </c:pt>
                <c:pt idx="3">
                  <c:v>12.195121951219512</c:v>
                </c:pt>
                <c:pt idx="4">
                  <c:v>20</c:v>
                </c:pt>
                <c:pt idx="5">
                  <c:v>7.734806629834254</c:v>
                </c:pt>
              </c:numCache>
            </c:numRef>
          </c:val>
        </c:ser>
        <c:overlap val="100"/>
        <c:axId val="27978548"/>
        <c:axId val="50480341"/>
      </c:bar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78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Q4 - Attended another Church in Kendal regularly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q4 by church'!$B$7:$C$7</c:f>
              <c:strCache>
                <c:ptCount val="1"/>
                <c:pt idx="0">
                  <c:v>Yes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q4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q4 by church'!$D$7:$I$7</c:f>
              <c:numCache>
                <c:ptCount val="6"/>
                <c:pt idx="0">
                  <c:v>20.634920634920636</c:v>
                </c:pt>
                <c:pt idx="1">
                  <c:v>26.666666666666668</c:v>
                </c:pt>
                <c:pt idx="2">
                  <c:v>2.0408163265306123</c:v>
                </c:pt>
                <c:pt idx="3">
                  <c:v>33.333333333333336</c:v>
                </c:pt>
                <c:pt idx="4">
                  <c:v>16.666666666666668</c:v>
                </c:pt>
                <c:pt idx="5">
                  <c:v>18.71657754010695</c:v>
                </c:pt>
              </c:numCache>
            </c:numRef>
          </c:val>
        </c:ser>
        <c:ser>
          <c:idx val="3"/>
          <c:order val="1"/>
          <c:tx>
            <c:strRef>
              <c:f>'Tbl - q4 by church'!$B$9:$C$9</c:f>
              <c:strCache>
                <c:ptCount val="1"/>
                <c:pt idx="0">
                  <c:v>No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q4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q4 by church'!$D$9:$I$9</c:f>
              <c:numCache>
                <c:ptCount val="6"/>
                <c:pt idx="0">
                  <c:v>79.36507936507937</c:v>
                </c:pt>
                <c:pt idx="1">
                  <c:v>73.33333333333333</c:v>
                </c:pt>
                <c:pt idx="2">
                  <c:v>97.95918367346938</c:v>
                </c:pt>
                <c:pt idx="3">
                  <c:v>66.66666666666667</c:v>
                </c:pt>
                <c:pt idx="4">
                  <c:v>83.33333333333333</c:v>
                </c:pt>
                <c:pt idx="5">
                  <c:v>81.28342245989305</c:v>
                </c:pt>
              </c:numCache>
            </c:numRef>
          </c:val>
        </c:ser>
        <c:overlap val="100"/>
        <c:axId val="63423958"/>
        <c:axId val="33944711"/>
      </c:bar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23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Q23b - What are your views on having an extramarital affair?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q23'!$B$20:$C$20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q23'!$D$17:$I$18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14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q23'!$D$20:$I$20</c:f>
              <c:numCache>
                <c:ptCount val="6"/>
                <c:pt idx="0">
                  <c:v>98.38709677419355</c:v>
                </c:pt>
                <c:pt idx="1">
                  <c:v>100</c:v>
                </c:pt>
                <c:pt idx="2">
                  <c:v>77.55102040816327</c:v>
                </c:pt>
                <c:pt idx="3">
                  <c:v>65.78947368421052</c:v>
                </c:pt>
                <c:pt idx="4">
                  <c:v>28.571428571428573</c:v>
                </c:pt>
                <c:pt idx="5">
                  <c:v>80.33707865168539</c:v>
                </c:pt>
              </c:numCache>
            </c:numRef>
          </c:val>
        </c:ser>
        <c:ser>
          <c:idx val="3"/>
          <c:order val="1"/>
          <c:tx>
            <c:strRef>
              <c:f>'Tbl - q23'!$B$22:$C$22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q23'!$D$17:$I$18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14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q23'!$D$22:$I$22</c:f>
              <c:numCache>
                <c:ptCount val="6"/>
                <c:pt idx="0">
                  <c:v>1.6129032258064515</c:v>
                </c:pt>
                <c:pt idx="2">
                  <c:v>22.448979591836736</c:v>
                </c:pt>
                <c:pt idx="3">
                  <c:v>31.57894736842105</c:v>
                </c:pt>
                <c:pt idx="4">
                  <c:v>50</c:v>
                </c:pt>
                <c:pt idx="5">
                  <c:v>17.415730337078653</c:v>
                </c:pt>
              </c:numCache>
            </c:numRef>
          </c:val>
        </c:ser>
        <c:ser>
          <c:idx val="5"/>
          <c:order val="2"/>
          <c:tx>
            <c:strRef>
              <c:f>'Tbl - q23'!$B$24:$C$24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q23'!$D$17:$I$18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14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q23'!$D$24:$I$24</c:f>
              <c:numCache>
                <c:ptCount val="6"/>
                <c:pt idx="3">
                  <c:v>2.6315789473684212</c:v>
                </c:pt>
                <c:pt idx="4">
                  <c:v>14.285714285714286</c:v>
                </c:pt>
                <c:pt idx="5">
                  <c:v>1.6853932584269662</c:v>
                </c:pt>
              </c:numCache>
            </c:numRef>
          </c:val>
        </c:ser>
        <c:ser>
          <c:idx val="7"/>
          <c:order val="3"/>
          <c:tx>
            <c:strRef>
              <c:f>'Tbl - q23'!$B$26:$C$26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q23'!$D$17:$I$18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14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q23'!$D$26:$I$26</c:f>
              <c:numCache>
                <c:ptCount val="6"/>
                <c:pt idx="4">
                  <c:v>7.142857142857143</c:v>
                </c:pt>
                <c:pt idx="5">
                  <c:v>0.5617977528089888</c:v>
                </c:pt>
              </c:numCache>
            </c:numRef>
          </c:val>
        </c:ser>
        <c:ser>
          <c:idx val="9"/>
          <c:order val="4"/>
          <c:tx>
            <c:strRef>
              <c:f>'Tbl - q23'!$B$28:$C$28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q23'!$D$17:$I$18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14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q23'!$D$28:$I$28</c:f>
              <c:numCache>
                <c:ptCount val="6"/>
              </c:numCache>
            </c:numRef>
          </c:val>
        </c:ser>
        <c:overlap val="100"/>
        <c:axId val="51669886"/>
        <c:axId val="62375791"/>
      </c:barChart>
      <c:cat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75791"/>
        <c:crosses val="autoZero"/>
        <c:auto val="1"/>
        <c:lblOffset val="100"/>
        <c:noMultiLvlLbl val="0"/>
      </c:catAx>
      <c:valAx>
        <c:axId val="62375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69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Q23c - What are your views on sex before marriage?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q23'!$B$34:$C$34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q23'!$D$31:$I$32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q23'!$D$34:$I$34</c:f>
              <c:numCache>
                <c:ptCount val="6"/>
                <c:pt idx="0">
                  <c:v>85.48387096774194</c:v>
                </c:pt>
                <c:pt idx="1">
                  <c:v>100</c:v>
                </c:pt>
                <c:pt idx="2">
                  <c:v>43.75</c:v>
                </c:pt>
                <c:pt idx="3">
                  <c:v>26.31578947368421</c:v>
                </c:pt>
                <c:pt idx="4">
                  <c:v>6.25</c:v>
                </c:pt>
                <c:pt idx="5">
                  <c:v>55.865921787709496</c:v>
                </c:pt>
              </c:numCache>
            </c:numRef>
          </c:val>
        </c:ser>
        <c:ser>
          <c:idx val="3"/>
          <c:order val="1"/>
          <c:tx>
            <c:strRef>
              <c:f>'Tbl - q23'!$B$36:$C$36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q23'!$D$31:$I$32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q23'!$D$36:$I$36</c:f>
              <c:numCache>
                <c:ptCount val="6"/>
                <c:pt idx="0">
                  <c:v>12.903225806451612</c:v>
                </c:pt>
                <c:pt idx="2">
                  <c:v>27.083333333333332</c:v>
                </c:pt>
                <c:pt idx="3">
                  <c:v>31.57894736842105</c:v>
                </c:pt>
                <c:pt idx="4">
                  <c:v>12.5</c:v>
                </c:pt>
                <c:pt idx="5">
                  <c:v>19.553072625698324</c:v>
                </c:pt>
              </c:numCache>
            </c:numRef>
          </c:val>
        </c:ser>
        <c:ser>
          <c:idx val="5"/>
          <c:order val="2"/>
          <c:tx>
            <c:strRef>
              <c:f>'Tbl - q23'!$B$38:$C$38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q23'!$D$31:$I$32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q23'!$D$38:$I$38</c:f>
              <c:numCache>
                <c:ptCount val="6"/>
                <c:pt idx="0">
                  <c:v>1.6129032258064515</c:v>
                </c:pt>
                <c:pt idx="2">
                  <c:v>16.666666666666668</c:v>
                </c:pt>
                <c:pt idx="3">
                  <c:v>26.31578947368421</c:v>
                </c:pt>
                <c:pt idx="4">
                  <c:v>18.75</c:v>
                </c:pt>
                <c:pt idx="5">
                  <c:v>12.29050279329609</c:v>
                </c:pt>
              </c:numCache>
            </c:numRef>
          </c:val>
        </c:ser>
        <c:ser>
          <c:idx val="7"/>
          <c:order val="3"/>
          <c:tx>
            <c:strRef>
              <c:f>'Tbl - q23'!$B$40:$C$40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q23'!$D$31:$I$32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q23'!$D$40:$I$40</c:f>
              <c:numCache>
                <c:ptCount val="6"/>
                <c:pt idx="2">
                  <c:v>6.25</c:v>
                </c:pt>
                <c:pt idx="3">
                  <c:v>13.157894736842104</c:v>
                </c:pt>
                <c:pt idx="4">
                  <c:v>50</c:v>
                </c:pt>
                <c:pt idx="5">
                  <c:v>8.938547486033519</c:v>
                </c:pt>
              </c:numCache>
            </c:numRef>
          </c:val>
        </c:ser>
        <c:ser>
          <c:idx val="9"/>
          <c:order val="4"/>
          <c:tx>
            <c:strRef>
              <c:f>'Tbl - q23'!$B$42:$C$42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q23'!$D$31:$I$32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q23'!$D$42:$I$42</c:f>
              <c:numCache>
                <c:ptCount val="6"/>
                <c:pt idx="2">
                  <c:v>6.25</c:v>
                </c:pt>
                <c:pt idx="3">
                  <c:v>2.6315789473684212</c:v>
                </c:pt>
                <c:pt idx="4">
                  <c:v>12.5</c:v>
                </c:pt>
                <c:pt idx="5">
                  <c:v>3.35195530726257</c:v>
                </c:pt>
              </c:numCache>
            </c:numRef>
          </c:val>
        </c:ser>
        <c:overlap val="100"/>
        <c:axId val="24511208"/>
        <c:axId val="19274281"/>
      </c:bar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4281"/>
        <c:crosses val="autoZero"/>
        <c:auto val="1"/>
        <c:lblOffset val="100"/>
        <c:noMultiLvlLbl val="0"/>
      </c:catAx>
      <c:valAx>
        <c:axId val="19274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Q23d - What are your views on spanking a child?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q23'!$B$51:$C$51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q23'!$D$48:$I$49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37</c:v>
                  </c:pt>
                  <c:pt idx="4">
                    <c:v>14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q23'!$D$51:$I$51</c:f>
              <c:numCache>
                <c:ptCount val="6"/>
                <c:pt idx="2">
                  <c:v>18.75</c:v>
                </c:pt>
                <c:pt idx="3">
                  <c:v>13.513513513513514</c:v>
                </c:pt>
                <c:pt idx="4">
                  <c:v>21.428571428571427</c:v>
                </c:pt>
                <c:pt idx="5">
                  <c:v>9.659090909090908</c:v>
                </c:pt>
              </c:numCache>
            </c:numRef>
          </c:val>
        </c:ser>
        <c:ser>
          <c:idx val="3"/>
          <c:order val="1"/>
          <c:tx>
            <c:strRef>
              <c:f>'Tbl - q23'!$B$53:$C$53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q23'!$D$48:$I$49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37</c:v>
                  </c:pt>
                  <c:pt idx="4">
                    <c:v>14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q23'!$D$53:$I$53</c:f>
              <c:numCache>
                <c:ptCount val="6"/>
                <c:pt idx="0">
                  <c:v>1.6129032258064515</c:v>
                </c:pt>
                <c:pt idx="1">
                  <c:v>20</c:v>
                </c:pt>
                <c:pt idx="2">
                  <c:v>25</c:v>
                </c:pt>
                <c:pt idx="3">
                  <c:v>13.513513513513514</c:v>
                </c:pt>
                <c:pt idx="4">
                  <c:v>7.142857142857143</c:v>
                </c:pt>
                <c:pt idx="5">
                  <c:v>12.5</c:v>
                </c:pt>
              </c:numCache>
            </c:numRef>
          </c:val>
        </c:ser>
        <c:ser>
          <c:idx val="5"/>
          <c:order val="2"/>
          <c:tx>
            <c:strRef>
              <c:f>'Tbl - q23'!$B$55:$C$55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q23'!$D$48:$I$49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37</c:v>
                  </c:pt>
                  <c:pt idx="4">
                    <c:v>14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q23'!$D$55:$I$55</c:f>
              <c:numCache>
                <c:ptCount val="6"/>
                <c:pt idx="0">
                  <c:v>80.64516129032258</c:v>
                </c:pt>
                <c:pt idx="1">
                  <c:v>66.66666666666667</c:v>
                </c:pt>
                <c:pt idx="2">
                  <c:v>47.916666666666664</c:v>
                </c:pt>
                <c:pt idx="3">
                  <c:v>43.24324324324324</c:v>
                </c:pt>
                <c:pt idx="4">
                  <c:v>42.857142857142854</c:v>
                </c:pt>
                <c:pt idx="5">
                  <c:v>59.65909090909091</c:v>
                </c:pt>
              </c:numCache>
            </c:numRef>
          </c:val>
        </c:ser>
        <c:ser>
          <c:idx val="7"/>
          <c:order val="3"/>
          <c:tx>
            <c:strRef>
              <c:f>'Tbl - q23'!$B$57:$C$57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q23'!$D$48:$I$49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37</c:v>
                  </c:pt>
                  <c:pt idx="4">
                    <c:v>14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q23'!$D$57:$I$57</c:f>
              <c:numCache>
                <c:ptCount val="6"/>
                <c:pt idx="0">
                  <c:v>16.129032258064516</c:v>
                </c:pt>
                <c:pt idx="1">
                  <c:v>13.333333333333334</c:v>
                </c:pt>
                <c:pt idx="2">
                  <c:v>6.25</c:v>
                </c:pt>
                <c:pt idx="3">
                  <c:v>29.72972972972973</c:v>
                </c:pt>
                <c:pt idx="4">
                  <c:v>28.571428571428573</c:v>
                </c:pt>
                <c:pt idx="5">
                  <c:v>17.045454545454547</c:v>
                </c:pt>
              </c:numCache>
            </c:numRef>
          </c:val>
        </c:ser>
        <c:ser>
          <c:idx val="9"/>
          <c:order val="4"/>
          <c:tx>
            <c:strRef>
              <c:f>'Tbl - q23'!$B$59:$C$59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q23'!$D$48:$I$49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37</c:v>
                  </c:pt>
                  <c:pt idx="4">
                    <c:v>14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q23'!$D$59:$I$59</c:f>
              <c:numCache>
                <c:ptCount val="6"/>
                <c:pt idx="0">
                  <c:v>1.6129032258064515</c:v>
                </c:pt>
                <c:pt idx="2">
                  <c:v>2.0833333333333335</c:v>
                </c:pt>
                <c:pt idx="5">
                  <c:v>1.1363636363636365</c:v>
                </c:pt>
              </c:numCache>
            </c:numRef>
          </c:val>
        </c:ser>
        <c:overlap val="100"/>
        <c:axId val="39250802"/>
        <c:axId val="17712899"/>
      </c:barChart>
      <c:cat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2899"/>
        <c:crosses val="autoZero"/>
        <c:auto val="1"/>
        <c:lblOffset val="100"/>
        <c:noMultiLvlLbl val="0"/>
      </c:catAx>
      <c:valAx>
        <c:axId val="17712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0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Q23e - What are your views on drinking to excess?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q23'!$B$66:$C$66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q23'!$D$63:$I$64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q23'!$D$66:$I$66</c:f>
              <c:numCache>
                <c:ptCount val="6"/>
                <c:pt idx="0">
                  <c:v>91.93548387096774</c:v>
                </c:pt>
                <c:pt idx="1">
                  <c:v>100</c:v>
                </c:pt>
                <c:pt idx="2">
                  <c:v>55.10204081632653</c:v>
                </c:pt>
                <c:pt idx="3">
                  <c:v>61.53846153846154</c:v>
                </c:pt>
                <c:pt idx="4">
                  <c:v>68.75</c:v>
                </c:pt>
                <c:pt idx="5">
                  <c:v>74.03314917127072</c:v>
                </c:pt>
              </c:numCache>
            </c:numRef>
          </c:val>
        </c:ser>
        <c:ser>
          <c:idx val="3"/>
          <c:order val="1"/>
          <c:tx>
            <c:strRef>
              <c:f>'Tbl - q23'!$B$68:$C$68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q23'!$D$63:$I$64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q23'!$D$68:$I$68</c:f>
              <c:numCache>
                <c:ptCount val="6"/>
                <c:pt idx="0">
                  <c:v>8.064516129032258</c:v>
                </c:pt>
                <c:pt idx="2">
                  <c:v>30.612244897959183</c:v>
                </c:pt>
                <c:pt idx="3">
                  <c:v>35.8974358974359</c:v>
                </c:pt>
                <c:pt idx="4">
                  <c:v>12.5</c:v>
                </c:pt>
                <c:pt idx="5">
                  <c:v>19.88950276243094</c:v>
                </c:pt>
              </c:numCache>
            </c:numRef>
          </c:val>
        </c:ser>
        <c:ser>
          <c:idx val="5"/>
          <c:order val="2"/>
          <c:tx>
            <c:strRef>
              <c:f>'Tbl - q23'!$B$70:$C$70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q23'!$D$63:$I$64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q23'!$D$70:$I$70</c:f>
              <c:numCache>
                <c:ptCount val="6"/>
                <c:pt idx="2">
                  <c:v>12.244897959183673</c:v>
                </c:pt>
                <c:pt idx="3">
                  <c:v>2.5641025641025643</c:v>
                </c:pt>
                <c:pt idx="4">
                  <c:v>6.25</c:v>
                </c:pt>
                <c:pt idx="5">
                  <c:v>4.419889502762431</c:v>
                </c:pt>
              </c:numCache>
            </c:numRef>
          </c:val>
        </c:ser>
        <c:ser>
          <c:idx val="7"/>
          <c:order val="3"/>
          <c:tx>
            <c:strRef>
              <c:f>'Tbl - q23'!$B$72:$C$72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q23'!$D$63:$I$64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q23'!$D$72:$I$72</c:f>
              <c:numCache>
                <c:ptCount val="6"/>
                <c:pt idx="2">
                  <c:v>2.0408163265306123</c:v>
                </c:pt>
                <c:pt idx="4">
                  <c:v>6.25</c:v>
                </c:pt>
                <c:pt idx="5">
                  <c:v>1.1049723756906078</c:v>
                </c:pt>
              </c:numCache>
            </c:numRef>
          </c:val>
        </c:ser>
        <c:ser>
          <c:idx val="9"/>
          <c:order val="4"/>
          <c:tx>
            <c:strRef>
              <c:f>'Tbl - q23'!$B$74:$C$74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q23'!$D$63:$I$64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q23'!$D$74:$I$74</c:f>
              <c:numCache>
                <c:ptCount val="6"/>
                <c:pt idx="4">
                  <c:v>6.25</c:v>
                </c:pt>
                <c:pt idx="5">
                  <c:v>0.5524861878453039</c:v>
                </c:pt>
              </c:numCache>
            </c:numRef>
          </c:val>
        </c:ser>
        <c:overlap val="100"/>
        <c:axId val="25198364"/>
        <c:axId val="25458685"/>
      </c:bar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58685"/>
        <c:crosses val="autoZero"/>
        <c:auto val="1"/>
        <c:lblOffset val="100"/>
        <c:noMultiLvlLbl val="0"/>
      </c:catAx>
      <c:valAx>
        <c:axId val="25458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9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Q23f - What are your views on not attending church if you do not feel like it?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q23'!$B$81:$C$81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q23'!$D$78:$I$79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q23'!$D$81:$I$81</c:f>
              <c:numCache>
                <c:ptCount val="6"/>
                <c:pt idx="0">
                  <c:v>16.666666666666668</c:v>
                </c:pt>
                <c:pt idx="2">
                  <c:v>18.75</c:v>
                </c:pt>
                <c:pt idx="5">
                  <c:v>10.795454545454545</c:v>
                </c:pt>
              </c:numCache>
            </c:numRef>
          </c:val>
        </c:ser>
        <c:ser>
          <c:idx val="3"/>
          <c:order val="1"/>
          <c:tx>
            <c:strRef>
              <c:f>'Tbl - q23'!$B$83:$C$83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q23'!$D$78:$I$79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q23'!$D$83:$I$83</c:f>
              <c:numCache>
                <c:ptCount val="6"/>
                <c:pt idx="0">
                  <c:v>33.333333333333336</c:v>
                </c:pt>
                <c:pt idx="1">
                  <c:v>33.333333333333336</c:v>
                </c:pt>
                <c:pt idx="2">
                  <c:v>29.166666666666668</c:v>
                </c:pt>
                <c:pt idx="3">
                  <c:v>15.789473684210526</c:v>
                </c:pt>
                <c:pt idx="4">
                  <c:v>13.333333333333334</c:v>
                </c:pt>
                <c:pt idx="5">
                  <c:v>26.704545454545453</c:v>
                </c:pt>
              </c:numCache>
            </c:numRef>
          </c:val>
        </c:ser>
        <c:ser>
          <c:idx val="5"/>
          <c:order val="2"/>
          <c:tx>
            <c:strRef>
              <c:f>'Tbl - q23'!$B$85:$C$85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q23'!$D$78:$I$79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q23'!$D$85:$I$85</c:f>
              <c:numCache>
                <c:ptCount val="6"/>
                <c:pt idx="0">
                  <c:v>28.333333333333332</c:v>
                </c:pt>
                <c:pt idx="1">
                  <c:v>40</c:v>
                </c:pt>
                <c:pt idx="2">
                  <c:v>25</c:v>
                </c:pt>
                <c:pt idx="3">
                  <c:v>28.94736842105263</c:v>
                </c:pt>
                <c:pt idx="4">
                  <c:v>13.333333333333334</c:v>
                </c:pt>
                <c:pt idx="5">
                  <c:v>27.272727272727273</c:v>
                </c:pt>
              </c:numCache>
            </c:numRef>
          </c:val>
        </c:ser>
        <c:ser>
          <c:idx val="7"/>
          <c:order val="3"/>
          <c:tx>
            <c:strRef>
              <c:f>'Tbl - q23'!$B$87:$C$87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q23'!$D$78:$I$79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q23'!$D$87:$I$87</c:f>
              <c:numCache>
                <c:ptCount val="6"/>
                <c:pt idx="0">
                  <c:v>20</c:v>
                </c:pt>
                <c:pt idx="1">
                  <c:v>26.666666666666668</c:v>
                </c:pt>
                <c:pt idx="2">
                  <c:v>22.916666666666668</c:v>
                </c:pt>
                <c:pt idx="3">
                  <c:v>47.36842105263158</c:v>
                </c:pt>
                <c:pt idx="4">
                  <c:v>73.33333333333333</c:v>
                </c:pt>
                <c:pt idx="5">
                  <c:v>31.818181818181817</c:v>
                </c:pt>
              </c:numCache>
            </c:numRef>
          </c:val>
        </c:ser>
        <c:ser>
          <c:idx val="9"/>
          <c:order val="4"/>
          <c:tx>
            <c:strRef>
              <c:f>'Tbl - q23'!$B$89:$C$89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q23'!$D$78:$I$79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q23'!$D$89:$I$89</c:f>
              <c:numCache>
                <c:ptCount val="6"/>
                <c:pt idx="0">
                  <c:v>1.6666666666666667</c:v>
                </c:pt>
                <c:pt idx="2">
                  <c:v>4.166666666666667</c:v>
                </c:pt>
                <c:pt idx="3">
                  <c:v>7.894736842105263</c:v>
                </c:pt>
                <c:pt idx="5">
                  <c:v>3.409090909090909</c:v>
                </c:pt>
              </c:numCache>
            </c:numRef>
          </c:val>
        </c:ser>
        <c:overlap val="100"/>
        <c:axId val="27801574"/>
        <c:axId val="48887575"/>
      </c:bar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87575"/>
        <c:crosses val="autoZero"/>
        <c:auto val="1"/>
        <c:lblOffset val="100"/>
        <c:noMultiLvlLbl val="0"/>
      </c:catAx>
      <c:valAx>
        <c:axId val="4888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Q23g - What are your views on using profanity or swearing?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q23'!$B$96:$C$96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q23'!$D$93:$I$94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62.0</c:v>
                  </c:pt>
                  <c:pt idx="1">
                    <c:v>15.0</c:v>
                  </c:pt>
                  <c:pt idx="2">
                    <c:v>48.0</c:v>
                  </c:pt>
                  <c:pt idx="3">
                    <c:v>39.0</c:v>
                  </c:pt>
                  <c:pt idx="4">
                    <c:v>16.0</c:v>
                  </c:pt>
                  <c:pt idx="5">
                    <c:v>180.0</c:v>
                  </c:pt>
                </c:lvl>
              </c:multiLvlStrCache>
            </c:multiLvlStrRef>
          </c:cat>
          <c:val>
            <c:numRef>
              <c:f>'Tbl - q23'!$D$96:$I$96</c:f>
              <c:numCache>
                <c:ptCount val="6"/>
                <c:pt idx="0">
                  <c:v>85.48387096774194</c:v>
                </c:pt>
                <c:pt idx="1">
                  <c:v>93.33333333333333</c:v>
                </c:pt>
                <c:pt idx="2">
                  <c:v>52.083333333333336</c:v>
                </c:pt>
                <c:pt idx="3">
                  <c:v>25.641025641025642</c:v>
                </c:pt>
                <c:pt idx="4">
                  <c:v>25</c:v>
                </c:pt>
                <c:pt idx="5">
                  <c:v>58.888888888888886</c:v>
                </c:pt>
              </c:numCache>
            </c:numRef>
          </c:val>
        </c:ser>
        <c:ser>
          <c:idx val="3"/>
          <c:order val="1"/>
          <c:tx>
            <c:strRef>
              <c:f>'Tbl - q23'!$B$98:$C$98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q23'!$D$93:$I$94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62.0</c:v>
                  </c:pt>
                  <c:pt idx="1">
                    <c:v>15.0</c:v>
                  </c:pt>
                  <c:pt idx="2">
                    <c:v>48.0</c:v>
                  </c:pt>
                  <c:pt idx="3">
                    <c:v>39.0</c:v>
                  </c:pt>
                  <c:pt idx="4">
                    <c:v>16.0</c:v>
                  </c:pt>
                  <c:pt idx="5">
                    <c:v>180.0</c:v>
                  </c:pt>
                </c:lvl>
              </c:multiLvlStrCache>
            </c:multiLvlStrRef>
          </c:cat>
          <c:val>
            <c:numRef>
              <c:f>'Tbl - q23'!$D$98:$I$98</c:f>
              <c:numCache>
                <c:ptCount val="6"/>
                <c:pt idx="0">
                  <c:v>14.516129032258064</c:v>
                </c:pt>
                <c:pt idx="1">
                  <c:v>6.666666666666667</c:v>
                </c:pt>
                <c:pt idx="2">
                  <c:v>33.333333333333336</c:v>
                </c:pt>
                <c:pt idx="3">
                  <c:v>66.66666666666667</c:v>
                </c:pt>
                <c:pt idx="4">
                  <c:v>31.25</c:v>
                </c:pt>
                <c:pt idx="5">
                  <c:v>31.666666666666668</c:v>
                </c:pt>
              </c:numCache>
            </c:numRef>
          </c:val>
        </c:ser>
        <c:ser>
          <c:idx val="5"/>
          <c:order val="2"/>
          <c:tx>
            <c:strRef>
              <c:f>'Tbl - q23'!$B$100:$C$100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q23'!$D$93:$I$94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62.0</c:v>
                  </c:pt>
                  <c:pt idx="1">
                    <c:v>15.0</c:v>
                  </c:pt>
                  <c:pt idx="2">
                    <c:v>48.0</c:v>
                  </c:pt>
                  <c:pt idx="3">
                    <c:v>39.0</c:v>
                  </c:pt>
                  <c:pt idx="4">
                    <c:v>16.0</c:v>
                  </c:pt>
                  <c:pt idx="5">
                    <c:v>180.0</c:v>
                  </c:pt>
                </c:lvl>
              </c:multiLvlStrCache>
            </c:multiLvlStrRef>
          </c:cat>
          <c:val>
            <c:numRef>
              <c:f>'Tbl - q23'!$D$100:$I$100</c:f>
              <c:numCache>
                <c:ptCount val="6"/>
                <c:pt idx="2">
                  <c:v>14.583333333333334</c:v>
                </c:pt>
                <c:pt idx="3">
                  <c:v>7.6923076923076925</c:v>
                </c:pt>
                <c:pt idx="4">
                  <c:v>31.25</c:v>
                </c:pt>
                <c:pt idx="5">
                  <c:v>8.333333333333334</c:v>
                </c:pt>
              </c:numCache>
            </c:numRef>
          </c:val>
        </c:ser>
        <c:ser>
          <c:idx val="7"/>
          <c:order val="3"/>
          <c:tx>
            <c:strRef>
              <c:f>'Tbl - q23'!$B$102:$C$102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q23'!$D$93:$I$94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62.0</c:v>
                  </c:pt>
                  <c:pt idx="1">
                    <c:v>15.0</c:v>
                  </c:pt>
                  <c:pt idx="2">
                    <c:v>48.0</c:v>
                  </c:pt>
                  <c:pt idx="3">
                    <c:v>39.0</c:v>
                  </c:pt>
                  <c:pt idx="4">
                    <c:v>16.0</c:v>
                  </c:pt>
                  <c:pt idx="5">
                    <c:v>180.0</c:v>
                  </c:pt>
                </c:lvl>
              </c:multiLvlStrCache>
            </c:multiLvlStrRef>
          </c:cat>
          <c:val>
            <c:numRef>
              <c:f>'Tbl - q23'!$D$102:$I$102</c:f>
              <c:numCache>
                <c:ptCount val="6"/>
                <c:pt idx="4">
                  <c:v>12.5</c:v>
                </c:pt>
                <c:pt idx="5">
                  <c:v>1.1111111111111112</c:v>
                </c:pt>
              </c:numCache>
            </c:numRef>
          </c:val>
        </c:ser>
        <c:ser>
          <c:idx val="9"/>
          <c:order val="4"/>
          <c:tx>
            <c:strRef>
              <c:f>'Tbl - q23'!$B$104:$C$104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q23'!$D$93:$I$94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62.0</c:v>
                  </c:pt>
                  <c:pt idx="1">
                    <c:v>15.0</c:v>
                  </c:pt>
                  <c:pt idx="2">
                    <c:v>48.0</c:v>
                  </c:pt>
                  <c:pt idx="3">
                    <c:v>39.0</c:v>
                  </c:pt>
                  <c:pt idx="4">
                    <c:v>16.0</c:v>
                  </c:pt>
                  <c:pt idx="5">
                    <c:v>180.0</c:v>
                  </c:pt>
                </c:lvl>
              </c:multiLvlStrCache>
            </c:multiLvlStrRef>
          </c:cat>
          <c:val>
            <c:numRef>
              <c:f>'Tbl - q23'!$D$104:$I$104</c:f>
              <c:numCache>
                <c:ptCount val="6"/>
              </c:numCache>
            </c:numRef>
          </c:val>
        </c:ser>
        <c:overlap val="100"/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609"/>
        <c:crosses val="autoZero"/>
        <c:auto val="1"/>
        <c:lblOffset val="100"/>
        <c:noMultiLvlLbl val="0"/>
      </c:catAx>
      <c:valAx>
        <c:axId val="470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3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Q23h - What are your views on getting divorced?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q23'!$B$111:$C$111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q23'!$D$108:$I$109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48</c:v>
                  </c:pt>
                  <c:pt idx="3">
                    <c:v>39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q23'!$D$111:$I$111</c:f>
              <c:numCache>
                <c:ptCount val="6"/>
                <c:pt idx="0">
                  <c:v>13.114754098360656</c:v>
                </c:pt>
                <c:pt idx="1">
                  <c:v>13.333333333333334</c:v>
                </c:pt>
                <c:pt idx="2">
                  <c:v>25</c:v>
                </c:pt>
                <c:pt idx="3">
                  <c:v>2.5641025641025643</c:v>
                </c:pt>
                <c:pt idx="5">
                  <c:v>12.849162011173185</c:v>
                </c:pt>
              </c:numCache>
            </c:numRef>
          </c:val>
        </c:ser>
        <c:ser>
          <c:idx val="3"/>
          <c:order val="1"/>
          <c:tx>
            <c:strRef>
              <c:f>'Tbl - q23'!$B$113:$C$113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q23'!$D$108:$I$109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48</c:v>
                  </c:pt>
                  <c:pt idx="3">
                    <c:v>39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q23'!$D$113:$I$113</c:f>
              <c:numCache>
                <c:ptCount val="6"/>
                <c:pt idx="0">
                  <c:v>70.49180327868852</c:v>
                </c:pt>
                <c:pt idx="1">
                  <c:v>60</c:v>
                </c:pt>
                <c:pt idx="2">
                  <c:v>37.5</c:v>
                </c:pt>
                <c:pt idx="3">
                  <c:v>35.8974358974359</c:v>
                </c:pt>
                <c:pt idx="4">
                  <c:v>12.5</c:v>
                </c:pt>
                <c:pt idx="5">
                  <c:v>48.04469273743017</c:v>
                </c:pt>
              </c:numCache>
            </c:numRef>
          </c:val>
        </c:ser>
        <c:ser>
          <c:idx val="5"/>
          <c:order val="2"/>
          <c:tx>
            <c:strRef>
              <c:f>'Tbl - q23'!$B$115:$C$115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q23'!$D$108:$I$109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48</c:v>
                  </c:pt>
                  <c:pt idx="3">
                    <c:v>39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q23'!$D$115:$I$115</c:f>
              <c:numCache>
                <c:ptCount val="6"/>
                <c:pt idx="0">
                  <c:v>16.39344262295082</c:v>
                </c:pt>
                <c:pt idx="1">
                  <c:v>26.666666666666668</c:v>
                </c:pt>
                <c:pt idx="2">
                  <c:v>33.333333333333336</c:v>
                </c:pt>
                <c:pt idx="3">
                  <c:v>48.717948717948715</c:v>
                </c:pt>
                <c:pt idx="4">
                  <c:v>50</c:v>
                </c:pt>
                <c:pt idx="5">
                  <c:v>31.843575418994412</c:v>
                </c:pt>
              </c:numCache>
            </c:numRef>
          </c:val>
        </c:ser>
        <c:ser>
          <c:idx val="7"/>
          <c:order val="3"/>
          <c:tx>
            <c:strRef>
              <c:f>'Tbl - q23'!$B$117:$C$117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q23'!$D$108:$I$109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48</c:v>
                  </c:pt>
                  <c:pt idx="3">
                    <c:v>39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q23'!$D$117:$I$117</c:f>
              <c:numCache>
                <c:ptCount val="6"/>
                <c:pt idx="2">
                  <c:v>4.166666666666667</c:v>
                </c:pt>
                <c:pt idx="3">
                  <c:v>10.256410256410257</c:v>
                </c:pt>
                <c:pt idx="4">
                  <c:v>37.5</c:v>
                </c:pt>
                <c:pt idx="5">
                  <c:v>6.70391061452514</c:v>
                </c:pt>
              </c:numCache>
            </c:numRef>
          </c:val>
        </c:ser>
        <c:ser>
          <c:idx val="9"/>
          <c:order val="4"/>
          <c:tx>
            <c:strRef>
              <c:f>'Tbl - q23'!$B$119:$C$119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q23'!$D$108:$I$109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48</c:v>
                  </c:pt>
                  <c:pt idx="3">
                    <c:v>39</c:v>
                  </c:pt>
                  <c:pt idx="4">
                    <c:v>16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q23'!$D$119:$I$119</c:f>
              <c:numCache>
                <c:ptCount val="6"/>
                <c:pt idx="3">
                  <c:v>2.5641025641025643</c:v>
                </c:pt>
                <c:pt idx="5">
                  <c:v>0.5586592178770949</c:v>
                </c:pt>
              </c:numCache>
            </c:numRef>
          </c:val>
        </c:ser>
        <c:overlap val="100"/>
        <c:axId val="4235482"/>
        <c:axId val="38119339"/>
      </c:barChart>
      <c:cat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Q23i - What are your views on having an abortion?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q23'!$B$126:$C$126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q23'!$D$123:$I$124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q23'!$D$126:$I$126</c:f>
              <c:numCache>
                <c:ptCount val="6"/>
                <c:pt idx="0">
                  <c:v>49.18032786885246</c:v>
                </c:pt>
                <c:pt idx="1">
                  <c:v>66.66666666666667</c:v>
                </c:pt>
                <c:pt idx="2">
                  <c:v>65.3061224489796</c:v>
                </c:pt>
                <c:pt idx="3">
                  <c:v>15.384615384615385</c:v>
                </c:pt>
                <c:pt idx="4">
                  <c:v>6.25</c:v>
                </c:pt>
                <c:pt idx="5">
                  <c:v>43.888888888888886</c:v>
                </c:pt>
              </c:numCache>
            </c:numRef>
          </c:val>
        </c:ser>
        <c:ser>
          <c:idx val="3"/>
          <c:order val="1"/>
          <c:tx>
            <c:strRef>
              <c:f>'Tbl - q23'!$B$128:$C$128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q23'!$D$123:$I$124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q23'!$D$128:$I$128</c:f>
              <c:numCache>
                <c:ptCount val="6"/>
                <c:pt idx="0">
                  <c:v>45.90163934426229</c:v>
                </c:pt>
                <c:pt idx="1">
                  <c:v>20</c:v>
                </c:pt>
                <c:pt idx="2">
                  <c:v>28.571428571428573</c:v>
                </c:pt>
                <c:pt idx="3">
                  <c:v>25.641025641025642</c:v>
                </c:pt>
                <c:pt idx="4">
                  <c:v>37.5</c:v>
                </c:pt>
                <c:pt idx="5">
                  <c:v>33.888888888888886</c:v>
                </c:pt>
              </c:numCache>
            </c:numRef>
          </c:val>
        </c:ser>
        <c:ser>
          <c:idx val="5"/>
          <c:order val="2"/>
          <c:tx>
            <c:strRef>
              <c:f>'Tbl - q23'!$B$130:$C$130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q23'!$D$123:$I$124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q23'!$D$130:$I$130</c:f>
              <c:numCache>
                <c:ptCount val="6"/>
                <c:pt idx="0">
                  <c:v>4.918032786885246</c:v>
                </c:pt>
                <c:pt idx="1">
                  <c:v>6.666666666666667</c:v>
                </c:pt>
                <c:pt idx="2">
                  <c:v>6.122448979591836</c:v>
                </c:pt>
                <c:pt idx="3">
                  <c:v>46.15384615384615</c:v>
                </c:pt>
                <c:pt idx="4">
                  <c:v>25</c:v>
                </c:pt>
                <c:pt idx="5">
                  <c:v>16.11111111111111</c:v>
                </c:pt>
              </c:numCache>
            </c:numRef>
          </c:val>
        </c:ser>
        <c:ser>
          <c:idx val="7"/>
          <c:order val="3"/>
          <c:tx>
            <c:strRef>
              <c:f>'Tbl - q23'!$B$132:$C$132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q23'!$D$123:$I$124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q23'!$D$132:$I$132</c:f>
              <c:numCache>
                <c:ptCount val="6"/>
                <c:pt idx="3">
                  <c:v>7.6923076923076925</c:v>
                </c:pt>
                <c:pt idx="4">
                  <c:v>18.75</c:v>
                </c:pt>
                <c:pt idx="5">
                  <c:v>3.3333333333333335</c:v>
                </c:pt>
              </c:numCache>
            </c:numRef>
          </c:val>
        </c:ser>
        <c:ser>
          <c:idx val="9"/>
          <c:order val="4"/>
          <c:tx>
            <c:strRef>
              <c:f>'Tbl - q23'!$B$134:$C$134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q23'!$D$123:$I$124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16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q23'!$D$134:$I$134</c:f>
              <c:numCache>
                <c:ptCount val="6"/>
                <c:pt idx="1">
                  <c:v>6.666666666666667</c:v>
                </c:pt>
                <c:pt idx="3">
                  <c:v>5.128205128205129</c:v>
                </c:pt>
                <c:pt idx="4">
                  <c:v>12.5</c:v>
                </c:pt>
                <c:pt idx="5">
                  <c:v>2.7777777777777777</c:v>
                </c:pt>
              </c:numCache>
            </c:numRef>
          </c:val>
        </c:ser>
        <c:overlap val="100"/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725"/>
        <c:crosses val="autoZero"/>
        <c:auto val="1"/>
        <c:lblOffset val="100"/>
        <c:noMultiLvlLbl val="0"/>
      </c:catAx>
      <c:valAx>
        <c:axId val="658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2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Q23j - What are your views on working on a Sunday?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q23'!$B$141:$C$141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q23'!$D$138:$I$139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14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q23'!$D$141:$I$141</c:f>
              <c:numCache>
                <c:ptCount val="6"/>
                <c:pt idx="0">
                  <c:v>5</c:v>
                </c:pt>
                <c:pt idx="2">
                  <c:v>2.0408163265306123</c:v>
                </c:pt>
                <c:pt idx="5">
                  <c:v>2.272727272727273</c:v>
                </c:pt>
              </c:numCache>
            </c:numRef>
          </c:val>
        </c:ser>
        <c:ser>
          <c:idx val="3"/>
          <c:order val="1"/>
          <c:tx>
            <c:strRef>
              <c:f>'Tbl - q23'!$B$143:$C$143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q23'!$D$138:$I$139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14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q23'!$D$143:$I$143</c:f>
              <c:numCache>
                <c:ptCount val="6"/>
                <c:pt idx="0">
                  <c:v>20</c:v>
                </c:pt>
                <c:pt idx="1">
                  <c:v>21.428571428571427</c:v>
                </c:pt>
                <c:pt idx="2">
                  <c:v>24.489795918367346</c:v>
                </c:pt>
                <c:pt idx="3">
                  <c:v>23.68421052631579</c:v>
                </c:pt>
                <c:pt idx="4">
                  <c:v>13.333333333333334</c:v>
                </c:pt>
                <c:pt idx="5">
                  <c:v>21.59090909090909</c:v>
                </c:pt>
              </c:numCache>
            </c:numRef>
          </c:val>
        </c:ser>
        <c:ser>
          <c:idx val="5"/>
          <c:order val="2"/>
          <c:tx>
            <c:strRef>
              <c:f>'Tbl - q23'!$B$145:$C$145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q23'!$D$138:$I$139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14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q23'!$D$145:$I$145</c:f>
              <c:numCache>
                <c:ptCount val="6"/>
                <c:pt idx="0">
                  <c:v>60</c:v>
                </c:pt>
                <c:pt idx="1">
                  <c:v>64.28571428571429</c:v>
                </c:pt>
                <c:pt idx="2">
                  <c:v>34.69387755102041</c:v>
                </c:pt>
                <c:pt idx="3">
                  <c:v>34.21052631578947</c:v>
                </c:pt>
                <c:pt idx="4">
                  <c:v>33.333333333333336</c:v>
                </c:pt>
                <c:pt idx="5">
                  <c:v>45.45454545454545</c:v>
                </c:pt>
              </c:numCache>
            </c:numRef>
          </c:val>
        </c:ser>
        <c:ser>
          <c:idx val="7"/>
          <c:order val="3"/>
          <c:tx>
            <c:strRef>
              <c:f>'Tbl - q23'!$B$147:$C$147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q23'!$D$138:$I$139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14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q23'!$D$147:$I$147</c:f>
              <c:numCache>
                <c:ptCount val="6"/>
                <c:pt idx="0">
                  <c:v>11.666666666666666</c:v>
                </c:pt>
                <c:pt idx="1">
                  <c:v>7.142857142857143</c:v>
                </c:pt>
                <c:pt idx="2">
                  <c:v>34.69387755102041</c:v>
                </c:pt>
                <c:pt idx="3">
                  <c:v>34.21052631578947</c:v>
                </c:pt>
                <c:pt idx="4">
                  <c:v>53.333333333333336</c:v>
                </c:pt>
                <c:pt idx="5">
                  <c:v>26.136363636363637</c:v>
                </c:pt>
              </c:numCache>
            </c:numRef>
          </c:val>
        </c:ser>
        <c:ser>
          <c:idx val="9"/>
          <c:order val="4"/>
          <c:tx>
            <c:strRef>
              <c:f>'Tbl - q23'!$B$149:$C$149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q23'!$D$138:$I$139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60</c:v>
                  </c:pt>
                  <c:pt idx="1">
                    <c:v>14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176</c:v>
                  </c:pt>
                </c:lvl>
              </c:multiLvlStrCache>
            </c:multiLvlStrRef>
          </c:cat>
          <c:val>
            <c:numRef>
              <c:f>'Tbl - q23'!$D$149:$I$149</c:f>
              <c:numCache>
                <c:ptCount val="6"/>
                <c:pt idx="0">
                  <c:v>3.3333333333333335</c:v>
                </c:pt>
                <c:pt idx="1">
                  <c:v>7.142857142857143</c:v>
                </c:pt>
                <c:pt idx="2">
                  <c:v>4.081632653061225</c:v>
                </c:pt>
                <c:pt idx="3">
                  <c:v>7.894736842105263</c:v>
                </c:pt>
                <c:pt idx="5">
                  <c:v>4.545454545454546</c:v>
                </c:pt>
              </c:numCache>
            </c:numRef>
          </c:val>
        </c:ser>
        <c:overlap val="100"/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56735"/>
        <c:crosses val="autoZero"/>
        <c:auto val="1"/>
        <c:lblOffset val="100"/>
        <c:noMultiLvlLbl val="0"/>
      </c:catAx>
      <c:valAx>
        <c:axId val="53356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8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Q23k - What are your views on gambling?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q23'!$B$157:$C$157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q23'!$D$154:$I$155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q23'!$D$157:$I$157</c:f>
              <c:numCache>
                <c:ptCount val="6"/>
                <c:pt idx="0">
                  <c:v>79.03225806451613</c:v>
                </c:pt>
                <c:pt idx="1">
                  <c:v>73.33333333333333</c:v>
                </c:pt>
                <c:pt idx="2">
                  <c:v>12.5</c:v>
                </c:pt>
                <c:pt idx="3">
                  <c:v>21.05263157894737</c:v>
                </c:pt>
                <c:pt idx="4">
                  <c:v>6.666666666666667</c:v>
                </c:pt>
                <c:pt idx="5">
                  <c:v>42.13483146067416</c:v>
                </c:pt>
              </c:numCache>
            </c:numRef>
          </c:val>
        </c:ser>
        <c:ser>
          <c:idx val="3"/>
          <c:order val="1"/>
          <c:tx>
            <c:strRef>
              <c:f>'Tbl - q23'!$B$159:$C$159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q23'!$D$154:$I$155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q23'!$D$159:$I$159</c:f>
              <c:numCache>
                <c:ptCount val="6"/>
                <c:pt idx="0">
                  <c:v>16.129032258064516</c:v>
                </c:pt>
                <c:pt idx="1">
                  <c:v>26.666666666666668</c:v>
                </c:pt>
                <c:pt idx="2">
                  <c:v>16.666666666666668</c:v>
                </c:pt>
                <c:pt idx="3">
                  <c:v>34.21052631578947</c:v>
                </c:pt>
                <c:pt idx="4">
                  <c:v>26.666666666666668</c:v>
                </c:pt>
                <c:pt idx="5">
                  <c:v>21.910112359550563</c:v>
                </c:pt>
              </c:numCache>
            </c:numRef>
          </c:val>
        </c:ser>
        <c:ser>
          <c:idx val="5"/>
          <c:order val="2"/>
          <c:tx>
            <c:strRef>
              <c:f>'Tbl - q23'!$B$161:$C$161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q23'!$D$154:$I$155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q23'!$D$161:$I$161</c:f>
              <c:numCache>
                <c:ptCount val="6"/>
                <c:pt idx="0">
                  <c:v>4.838709677419355</c:v>
                </c:pt>
                <c:pt idx="2">
                  <c:v>62.5</c:v>
                </c:pt>
                <c:pt idx="3">
                  <c:v>34.21052631578947</c:v>
                </c:pt>
                <c:pt idx="4">
                  <c:v>53.333333333333336</c:v>
                </c:pt>
                <c:pt idx="5">
                  <c:v>30.337078651685392</c:v>
                </c:pt>
              </c:numCache>
            </c:numRef>
          </c:val>
        </c:ser>
        <c:ser>
          <c:idx val="7"/>
          <c:order val="3"/>
          <c:tx>
            <c:strRef>
              <c:f>'Tbl - q23'!$B$163:$C$163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q23'!$D$154:$I$155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q23'!$D$163:$I$163</c:f>
              <c:numCache>
                <c:ptCount val="6"/>
                <c:pt idx="2">
                  <c:v>8.333333333333334</c:v>
                </c:pt>
                <c:pt idx="3">
                  <c:v>10.526315789473685</c:v>
                </c:pt>
                <c:pt idx="4">
                  <c:v>13.333333333333334</c:v>
                </c:pt>
                <c:pt idx="5">
                  <c:v>5.617977528089888</c:v>
                </c:pt>
              </c:numCache>
            </c:numRef>
          </c:val>
        </c:ser>
        <c:ser>
          <c:idx val="9"/>
          <c:order val="4"/>
          <c:tx>
            <c:strRef>
              <c:f>'Tbl - q23'!$B$165:$C$165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q23'!$D$154:$I$155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178</c:v>
                  </c:pt>
                </c:lvl>
              </c:multiLvlStrCache>
            </c:multiLvlStrRef>
          </c:cat>
          <c:val>
            <c:numRef>
              <c:f>'Tbl - q23'!$D$165:$I$165</c:f>
              <c:numCache>
                <c:ptCount val="6"/>
              </c:numCache>
            </c:numRef>
          </c:val>
        </c:ser>
        <c:overlap val="100"/>
        <c:axId val="10448568"/>
        <c:axId val="26928249"/>
      </c:bar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48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Q5 - Involved in other activities at this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q5 by church'!$B$7:$C$7</c:f>
              <c:strCache>
                <c:ptCount val="1"/>
                <c:pt idx="0">
                  <c:v>Yes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q5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q5 by church'!$D$7:$I$7</c:f>
              <c:numCache>
                <c:ptCount val="6"/>
                <c:pt idx="0">
                  <c:v>77.77777777777777</c:v>
                </c:pt>
                <c:pt idx="1">
                  <c:v>100</c:v>
                </c:pt>
                <c:pt idx="2">
                  <c:v>67.34693877551021</c:v>
                </c:pt>
                <c:pt idx="3">
                  <c:v>64.28571428571429</c:v>
                </c:pt>
                <c:pt idx="4">
                  <c:v>61.111111111111114</c:v>
                </c:pt>
                <c:pt idx="5">
                  <c:v>72.19251336898395</c:v>
                </c:pt>
              </c:numCache>
            </c:numRef>
          </c:val>
        </c:ser>
        <c:ser>
          <c:idx val="3"/>
          <c:order val="1"/>
          <c:tx>
            <c:strRef>
              <c:f>'Tbl - q5 by church'!$B$9:$C$9</c:f>
              <c:strCache>
                <c:ptCount val="1"/>
                <c:pt idx="0">
                  <c:v>No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q5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q5 by church'!$D$9:$I$9</c:f>
              <c:numCache>
                <c:ptCount val="6"/>
                <c:pt idx="0">
                  <c:v>22.22222222222222</c:v>
                </c:pt>
                <c:pt idx="2">
                  <c:v>32.6530612244898</c:v>
                </c:pt>
                <c:pt idx="3">
                  <c:v>35.714285714285715</c:v>
                </c:pt>
                <c:pt idx="4">
                  <c:v>38.888888888888886</c:v>
                </c:pt>
                <c:pt idx="5">
                  <c:v>27.807486631016044</c:v>
                </c:pt>
              </c:numCache>
            </c:numRef>
          </c:val>
        </c:ser>
        <c:overlap val="100"/>
        <c:axId val="37066944"/>
        <c:axId val="65167041"/>
      </c:bar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6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Q23l - What are your views on not paying one's income tax?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q23'!$B$172:$C$172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q23'!$D$169:$I$170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q23'!$D$172:$I$172</c:f>
              <c:numCache>
                <c:ptCount val="6"/>
                <c:pt idx="0">
                  <c:v>91.93548387096774</c:v>
                </c:pt>
                <c:pt idx="1">
                  <c:v>93.33333333333333</c:v>
                </c:pt>
                <c:pt idx="2">
                  <c:v>63.265306122448976</c:v>
                </c:pt>
                <c:pt idx="3">
                  <c:v>71.7948717948718</c:v>
                </c:pt>
                <c:pt idx="4">
                  <c:v>66.66666666666667</c:v>
                </c:pt>
                <c:pt idx="5">
                  <c:v>77.77777777777777</c:v>
                </c:pt>
              </c:numCache>
            </c:numRef>
          </c:val>
        </c:ser>
        <c:ser>
          <c:idx val="3"/>
          <c:order val="1"/>
          <c:tx>
            <c:strRef>
              <c:f>'Tbl - q23'!$B$174:$C$174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q23'!$D$169:$I$170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q23'!$D$174:$I$174</c:f>
              <c:numCache>
                <c:ptCount val="6"/>
                <c:pt idx="0">
                  <c:v>8.064516129032258</c:v>
                </c:pt>
                <c:pt idx="1">
                  <c:v>6.666666666666667</c:v>
                </c:pt>
                <c:pt idx="2">
                  <c:v>32.6530612244898</c:v>
                </c:pt>
                <c:pt idx="3">
                  <c:v>25.641025641025642</c:v>
                </c:pt>
                <c:pt idx="4">
                  <c:v>26.666666666666668</c:v>
                </c:pt>
                <c:pt idx="5">
                  <c:v>20</c:v>
                </c:pt>
              </c:numCache>
            </c:numRef>
          </c:val>
        </c:ser>
        <c:ser>
          <c:idx val="5"/>
          <c:order val="2"/>
          <c:tx>
            <c:strRef>
              <c:f>'Tbl - q23'!$B$176:$C$176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q23'!$D$169:$I$170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q23'!$D$176:$I$176</c:f>
              <c:numCache>
                <c:ptCount val="6"/>
                <c:pt idx="2">
                  <c:v>2.0408163265306123</c:v>
                </c:pt>
                <c:pt idx="4">
                  <c:v>6.666666666666667</c:v>
                </c:pt>
                <c:pt idx="5">
                  <c:v>1.1111111111111112</c:v>
                </c:pt>
              </c:numCache>
            </c:numRef>
          </c:val>
        </c:ser>
        <c:ser>
          <c:idx val="7"/>
          <c:order val="3"/>
          <c:tx>
            <c:strRef>
              <c:f>'Tbl - q23'!$B$178:$C$178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q23'!$D$169:$I$170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q23'!$D$178:$I$178</c:f>
              <c:numCache>
                <c:ptCount val="6"/>
                <c:pt idx="2">
                  <c:v>2.0408163265306123</c:v>
                </c:pt>
                <c:pt idx="3">
                  <c:v>2.5641025641025643</c:v>
                </c:pt>
                <c:pt idx="5">
                  <c:v>1.1111111111111112</c:v>
                </c:pt>
              </c:numCache>
            </c:numRef>
          </c:val>
        </c:ser>
        <c:ser>
          <c:idx val="9"/>
          <c:order val="4"/>
          <c:tx>
            <c:strRef>
              <c:f>'Tbl - q23'!$B$180:$C$180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q23'!$D$169:$I$170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180</c:v>
                  </c:pt>
                </c:lvl>
              </c:multiLvlStrCache>
            </c:multiLvlStrRef>
          </c:cat>
          <c:val>
            <c:numRef>
              <c:f>'Tbl - q23'!$D$180:$I$180</c:f>
              <c:numCache>
                <c:ptCount val="6"/>
              </c:numCache>
            </c:numRef>
          </c:val>
        </c:ser>
        <c:overlap val="100"/>
        <c:axId val="41027650"/>
        <c:axId val="33704531"/>
      </c:bar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04531"/>
        <c:crosses val="autoZero"/>
        <c:auto val="1"/>
        <c:lblOffset val="100"/>
        <c:noMultiLvlLbl val="0"/>
      </c:catAx>
      <c:valAx>
        <c:axId val="3370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27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Q23m - What are your views on civil disobedience (e.g. trespassing whil engaged in a protest)?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q23'!$B$186:$C$186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q23'!$D$183:$I$184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177</c:v>
                  </c:pt>
                </c:lvl>
              </c:multiLvlStrCache>
            </c:multiLvlStrRef>
          </c:cat>
          <c:val>
            <c:numRef>
              <c:f>'Tbl - q23'!$D$186:$I$186</c:f>
              <c:numCache>
                <c:ptCount val="6"/>
                <c:pt idx="0">
                  <c:v>52.54237288135593</c:v>
                </c:pt>
                <c:pt idx="1">
                  <c:v>46.666666666666664</c:v>
                </c:pt>
                <c:pt idx="2">
                  <c:v>14.285714285714286</c:v>
                </c:pt>
                <c:pt idx="3">
                  <c:v>35.8974358974359</c:v>
                </c:pt>
                <c:pt idx="4">
                  <c:v>26.666666666666668</c:v>
                </c:pt>
                <c:pt idx="5">
                  <c:v>35.59322033898305</c:v>
                </c:pt>
              </c:numCache>
            </c:numRef>
          </c:val>
        </c:ser>
        <c:ser>
          <c:idx val="3"/>
          <c:order val="1"/>
          <c:tx>
            <c:strRef>
              <c:f>'Tbl - q23'!$B$188:$C$188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q23'!$D$183:$I$184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177</c:v>
                  </c:pt>
                </c:lvl>
              </c:multiLvlStrCache>
            </c:multiLvlStrRef>
          </c:cat>
          <c:val>
            <c:numRef>
              <c:f>'Tbl - q23'!$D$188:$I$188</c:f>
              <c:numCache>
                <c:ptCount val="6"/>
                <c:pt idx="0">
                  <c:v>32.20338983050848</c:v>
                </c:pt>
                <c:pt idx="1">
                  <c:v>40</c:v>
                </c:pt>
                <c:pt idx="2">
                  <c:v>48.97959183673469</c:v>
                </c:pt>
                <c:pt idx="3">
                  <c:v>41.02564102564103</c:v>
                </c:pt>
                <c:pt idx="4">
                  <c:v>13.333333333333334</c:v>
                </c:pt>
                <c:pt idx="5">
                  <c:v>37.85310734463277</c:v>
                </c:pt>
              </c:numCache>
            </c:numRef>
          </c:val>
        </c:ser>
        <c:ser>
          <c:idx val="5"/>
          <c:order val="2"/>
          <c:tx>
            <c:strRef>
              <c:f>'Tbl - q23'!$B$190:$C$190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q23'!$D$183:$I$184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177</c:v>
                  </c:pt>
                </c:lvl>
              </c:multiLvlStrCache>
            </c:multiLvlStrRef>
          </c:cat>
          <c:val>
            <c:numRef>
              <c:f>'Tbl - q23'!$D$190:$I$190</c:f>
              <c:numCache>
                <c:ptCount val="6"/>
                <c:pt idx="0">
                  <c:v>11.864406779661017</c:v>
                </c:pt>
                <c:pt idx="1">
                  <c:v>6.666666666666667</c:v>
                </c:pt>
                <c:pt idx="2">
                  <c:v>26.53061224489796</c:v>
                </c:pt>
                <c:pt idx="3">
                  <c:v>20.512820512820515</c:v>
                </c:pt>
                <c:pt idx="4">
                  <c:v>26.666666666666668</c:v>
                </c:pt>
                <c:pt idx="5">
                  <c:v>18.64406779661017</c:v>
                </c:pt>
              </c:numCache>
            </c:numRef>
          </c:val>
        </c:ser>
        <c:ser>
          <c:idx val="7"/>
          <c:order val="3"/>
          <c:tx>
            <c:strRef>
              <c:f>'Tbl - q23'!$B$192:$C$192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q23'!$D$183:$I$184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177</c:v>
                  </c:pt>
                </c:lvl>
              </c:multiLvlStrCache>
            </c:multiLvlStrRef>
          </c:cat>
          <c:val>
            <c:numRef>
              <c:f>'Tbl - q23'!$D$192:$I$192</c:f>
              <c:numCache>
                <c:ptCount val="6"/>
                <c:pt idx="2">
                  <c:v>8.16326530612245</c:v>
                </c:pt>
                <c:pt idx="3">
                  <c:v>2.5641025641025643</c:v>
                </c:pt>
                <c:pt idx="4">
                  <c:v>33.333333333333336</c:v>
                </c:pt>
                <c:pt idx="5">
                  <c:v>5.649717514124294</c:v>
                </c:pt>
              </c:numCache>
            </c:numRef>
          </c:val>
        </c:ser>
        <c:ser>
          <c:idx val="9"/>
          <c:order val="4"/>
          <c:tx>
            <c:strRef>
              <c:f>'Tbl - q23'!$B$194:$C$194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q23'!$D$183:$I$184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49</c:v>
                  </c:pt>
                  <c:pt idx="3">
                    <c:v>39</c:v>
                  </c:pt>
                  <c:pt idx="4">
                    <c:v>15</c:v>
                  </c:pt>
                  <c:pt idx="5">
                    <c:v>177</c:v>
                  </c:pt>
                </c:lvl>
              </c:multiLvlStrCache>
            </c:multiLvlStrRef>
          </c:cat>
          <c:val>
            <c:numRef>
              <c:f>'Tbl - q23'!$D$194:$I$194</c:f>
              <c:numCache>
                <c:ptCount val="6"/>
                <c:pt idx="0">
                  <c:v>3.389830508474576</c:v>
                </c:pt>
                <c:pt idx="1">
                  <c:v>6.666666666666667</c:v>
                </c:pt>
                <c:pt idx="2">
                  <c:v>2.0408163265306123</c:v>
                </c:pt>
                <c:pt idx="5">
                  <c:v>2.2598870056497176</c:v>
                </c:pt>
              </c:numCache>
            </c:numRef>
          </c:val>
        </c:ser>
        <c:overlap val="100"/>
        <c:axId val="34905324"/>
        <c:axId val="45712461"/>
      </c:bar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2461"/>
        <c:crosses val="autoZero"/>
        <c:auto val="1"/>
        <c:lblOffset val="100"/>
        <c:noMultiLvlLbl val="0"/>
      </c:catAx>
      <c:valAx>
        <c:axId val="4571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Q23n - What are your views on not voting in an election?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q23'!$B$202:$C$202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q23'!$D$199:$I$200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175</c:v>
                  </c:pt>
                </c:lvl>
              </c:multiLvlStrCache>
            </c:multiLvlStrRef>
          </c:cat>
          <c:val>
            <c:numRef>
              <c:f>'Tbl - q23'!$D$202:$I$202</c:f>
              <c:numCache>
                <c:ptCount val="6"/>
                <c:pt idx="0">
                  <c:v>8.474576271186441</c:v>
                </c:pt>
                <c:pt idx="1">
                  <c:v>6.666666666666667</c:v>
                </c:pt>
                <c:pt idx="2">
                  <c:v>14.583333333333334</c:v>
                </c:pt>
                <c:pt idx="3">
                  <c:v>21.05263157894737</c:v>
                </c:pt>
                <c:pt idx="4">
                  <c:v>13.333333333333334</c:v>
                </c:pt>
                <c:pt idx="5">
                  <c:v>13.142857142857142</c:v>
                </c:pt>
              </c:numCache>
            </c:numRef>
          </c:val>
        </c:ser>
        <c:ser>
          <c:idx val="3"/>
          <c:order val="1"/>
          <c:tx>
            <c:strRef>
              <c:f>'Tbl - q23'!$B$204:$C$204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q23'!$D$199:$I$200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175</c:v>
                  </c:pt>
                </c:lvl>
              </c:multiLvlStrCache>
            </c:multiLvlStrRef>
          </c:cat>
          <c:val>
            <c:numRef>
              <c:f>'Tbl - q23'!$D$204:$I$204</c:f>
              <c:numCache>
                <c:ptCount val="6"/>
                <c:pt idx="0">
                  <c:v>27.11864406779661</c:v>
                </c:pt>
                <c:pt idx="1">
                  <c:v>26.666666666666668</c:v>
                </c:pt>
                <c:pt idx="2">
                  <c:v>37.5</c:v>
                </c:pt>
                <c:pt idx="3">
                  <c:v>21.05263157894737</c:v>
                </c:pt>
                <c:pt idx="4">
                  <c:v>40</c:v>
                </c:pt>
                <c:pt idx="5">
                  <c:v>29.714285714285715</c:v>
                </c:pt>
              </c:numCache>
            </c:numRef>
          </c:val>
        </c:ser>
        <c:ser>
          <c:idx val="5"/>
          <c:order val="2"/>
          <c:tx>
            <c:strRef>
              <c:f>'Tbl - q23'!$B$206:$C$206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q23'!$D$199:$I$200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175</c:v>
                  </c:pt>
                </c:lvl>
              </c:multiLvlStrCache>
            </c:multiLvlStrRef>
          </c:cat>
          <c:val>
            <c:numRef>
              <c:f>'Tbl - q23'!$D$206:$I$206</c:f>
              <c:numCache>
                <c:ptCount val="6"/>
                <c:pt idx="0">
                  <c:v>27.11864406779661</c:v>
                </c:pt>
                <c:pt idx="1">
                  <c:v>26.666666666666668</c:v>
                </c:pt>
                <c:pt idx="2">
                  <c:v>16.666666666666668</c:v>
                </c:pt>
                <c:pt idx="3">
                  <c:v>15.789473684210526</c:v>
                </c:pt>
                <c:pt idx="4">
                  <c:v>13.333333333333334</c:v>
                </c:pt>
                <c:pt idx="5">
                  <c:v>20.571428571428573</c:v>
                </c:pt>
              </c:numCache>
            </c:numRef>
          </c:val>
        </c:ser>
        <c:ser>
          <c:idx val="7"/>
          <c:order val="3"/>
          <c:tx>
            <c:strRef>
              <c:f>'Tbl - q23'!$B$208:$C$208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q23'!$D$199:$I$200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175</c:v>
                  </c:pt>
                </c:lvl>
              </c:multiLvlStrCache>
            </c:multiLvlStrRef>
          </c:cat>
          <c:val>
            <c:numRef>
              <c:f>'Tbl - q23'!$D$208:$I$208</c:f>
              <c:numCache>
                <c:ptCount val="6"/>
                <c:pt idx="0">
                  <c:v>35.59322033898305</c:v>
                </c:pt>
                <c:pt idx="1">
                  <c:v>40</c:v>
                </c:pt>
                <c:pt idx="2">
                  <c:v>25</c:v>
                </c:pt>
                <c:pt idx="3">
                  <c:v>39.473684210526315</c:v>
                </c:pt>
                <c:pt idx="4">
                  <c:v>33.333333333333336</c:v>
                </c:pt>
                <c:pt idx="5">
                  <c:v>33.714285714285715</c:v>
                </c:pt>
              </c:numCache>
            </c:numRef>
          </c:val>
        </c:ser>
        <c:ser>
          <c:idx val="9"/>
          <c:order val="4"/>
          <c:tx>
            <c:strRef>
              <c:f>'Tbl - q23'!$B$210:$C$210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q23'!$D$199:$I$200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15</c:v>
                  </c:pt>
                  <c:pt idx="2">
                    <c:v>48</c:v>
                  </c:pt>
                  <c:pt idx="3">
                    <c:v>38</c:v>
                  </c:pt>
                  <c:pt idx="4">
                    <c:v>15</c:v>
                  </c:pt>
                  <c:pt idx="5">
                    <c:v>175</c:v>
                  </c:pt>
                </c:lvl>
              </c:multiLvlStrCache>
            </c:multiLvlStrRef>
          </c:cat>
          <c:val>
            <c:numRef>
              <c:f>'Tbl - q23'!$D$210:$I$210</c:f>
              <c:numCache>
                <c:ptCount val="6"/>
                <c:pt idx="0">
                  <c:v>1.694915254237288</c:v>
                </c:pt>
                <c:pt idx="2">
                  <c:v>6.25</c:v>
                </c:pt>
                <c:pt idx="3">
                  <c:v>2.6315789473684212</c:v>
                </c:pt>
                <c:pt idx="5">
                  <c:v>2.857142857142857</c:v>
                </c:pt>
              </c:numCache>
            </c:numRef>
          </c:val>
        </c:ser>
        <c:overlap val="100"/>
        <c:axId val="8758966"/>
        <c:axId val="11721831"/>
      </c:barChart>
      <c:catAx>
        <c:axId val="875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21831"/>
        <c:crosses val="autoZero"/>
        <c:auto val="1"/>
        <c:lblOffset val="100"/>
        <c:noMultiLvlLbl val="0"/>
      </c:catAx>
      <c:valAx>
        <c:axId val="11721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5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Q23o - What are your views on wives disobeying their husbands?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q23'!$B$217:$C$217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q23'!$D$214:$I$215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14</c:v>
                  </c:pt>
                  <c:pt idx="2">
                    <c:v>46</c:v>
                  </c:pt>
                  <c:pt idx="3">
                    <c:v>36</c:v>
                  </c:pt>
                  <c:pt idx="4">
                    <c:v>15</c:v>
                  </c:pt>
                  <c:pt idx="5">
                    <c:v>173</c:v>
                  </c:pt>
                </c:lvl>
              </c:multiLvlStrCache>
            </c:multiLvlStrRef>
          </c:cat>
          <c:val>
            <c:numRef>
              <c:f>'Tbl - q23'!$D$217:$I$217</c:f>
              <c:numCache>
                <c:ptCount val="6"/>
                <c:pt idx="0">
                  <c:v>8.064516129032258</c:v>
                </c:pt>
                <c:pt idx="1">
                  <c:v>35.714285714285715</c:v>
                </c:pt>
                <c:pt idx="5">
                  <c:v>5.780346820809249</c:v>
                </c:pt>
              </c:numCache>
            </c:numRef>
          </c:val>
        </c:ser>
        <c:ser>
          <c:idx val="3"/>
          <c:order val="1"/>
          <c:tx>
            <c:strRef>
              <c:f>'Tbl - q23'!$B$219:$C$219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q23'!$D$214:$I$215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14</c:v>
                  </c:pt>
                  <c:pt idx="2">
                    <c:v>46</c:v>
                  </c:pt>
                  <c:pt idx="3">
                    <c:v>36</c:v>
                  </c:pt>
                  <c:pt idx="4">
                    <c:v>15</c:v>
                  </c:pt>
                  <c:pt idx="5">
                    <c:v>173</c:v>
                  </c:pt>
                </c:lvl>
              </c:multiLvlStrCache>
            </c:multiLvlStrRef>
          </c:cat>
          <c:val>
            <c:numRef>
              <c:f>'Tbl - q23'!$D$219:$I$219</c:f>
              <c:numCache>
                <c:ptCount val="6"/>
                <c:pt idx="0">
                  <c:v>30.64516129032258</c:v>
                </c:pt>
                <c:pt idx="1">
                  <c:v>42.857142857142854</c:v>
                </c:pt>
                <c:pt idx="2">
                  <c:v>6.521739130434782</c:v>
                </c:pt>
                <c:pt idx="3">
                  <c:v>2.7777777777777777</c:v>
                </c:pt>
                <c:pt idx="5">
                  <c:v>16.76300578034682</c:v>
                </c:pt>
              </c:numCache>
            </c:numRef>
          </c:val>
        </c:ser>
        <c:ser>
          <c:idx val="5"/>
          <c:order val="2"/>
          <c:tx>
            <c:strRef>
              <c:f>'Tbl - q23'!$B$221:$C$221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q23'!$D$214:$I$215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14</c:v>
                  </c:pt>
                  <c:pt idx="2">
                    <c:v>46</c:v>
                  </c:pt>
                  <c:pt idx="3">
                    <c:v>36</c:v>
                  </c:pt>
                  <c:pt idx="4">
                    <c:v>15</c:v>
                  </c:pt>
                  <c:pt idx="5">
                    <c:v>173</c:v>
                  </c:pt>
                </c:lvl>
              </c:multiLvlStrCache>
            </c:multiLvlStrRef>
          </c:cat>
          <c:val>
            <c:numRef>
              <c:f>'Tbl - q23'!$D$221:$I$221</c:f>
              <c:numCache>
                <c:ptCount val="6"/>
                <c:pt idx="0">
                  <c:v>54.83870967741935</c:v>
                </c:pt>
                <c:pt idx="1">
                  <c:v>21.428571428571427</c:v>
                </c:pt>
                <c:pt idx="2">
                  <c:v>43.47826086956522</c:v>
                </c:pt>
                <c:pt idx="3">
                  <c:v>22.22222222222222</c:v>
                </c:pt>
                <c:pt idx="4">
                  <c:v>26.666666666666668</c:v>
                </c:pt>
                <c:pt idx="5">
                  <c:v>39.884393063583815</c:v>
                </c:pt>
              </c:numCache>
            </c:numRef>
          </c:val>
        </c:ser>
        <c:ser>
          <c:idx val="7"/>
          <c:order val="3"/>
          <c:tx>
            <c:strRef>
              <c:f>'Tbl - q23'!$B$223:$C$223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q23'!$D$214:$I$215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14</c:v>
                  </c:pt>
                  <c:pt idx="2">
                    <c:v>46</c:v>
                  </c:pt>
                  <c:pt idx="3">
                    <c:v>36</c:v>
                  </c:pt>
                  <c:pt idx="4">
                    <c:v>15</c:v>
                  </c:pt>
                  <c:pt idx="5">
                    <c:v>173</c:v>
                  </c:pt>
                </c:lvl>
              </c:multiLvlStrCache>
            </c:multiLvlStrRef>
          </c:cat>
          <c:val>
            <c:numRef>
              <c:f>'Tbl - q23'!$D$223:$I$223</c:f>
              <c:numCache>
                <c:ptCount val="6"/>
                <c:pt idx="0">
                  <c:v>3.225806451612903</c:v>
                </c:pt>
                <c:pt idx="2">
                  <c:v>43.47826086956522</c:v>
                </c:pt>
                <c:pt idx="3">
                  <c:v>69.44444444444444</c:v>
                </c:pt>
                <c:pt idx="4">
                  <c:v>73.33333333333333</c:v>
                </c:pt>
                <c:pt idx="5">
                  <c:v>33.52601156069364</c:v>
                </c:pt>
              </c:numCache>
            </c:numRef>
          </c:val>
        </c:ser>
        <c:ser>
          <c:idx val="9"/>
          <c:order val="4"/>
          <c:tx>
            <c:strRef>
              <c:f>'Tbl - q23'!$B$225:$C$225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q23'!$D$214:$I$215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14</c:v>
                  </c:pt>
                  <c:pt idx="2">
                    <c:v>46</c:v>
                  </c:pt>
                  <c:pt idx="3">
                    <c:v>36</c:v>
                  </c:pt>
                  <c:pt idx="4">
                    <c:v>15</c:v>
                  </c:pt>
                  <c:pt idx="5">
                    <c:v>173</c:v>
                  </c:pt>
                </c:lvl>
              </c:multiLvlStrCache>
            </c:multiLvlStrRef>
          </c:cat>
          <c:val>
            <c:numRef>
              <c:f>'Tbl - q23'!$D$225:$I$225</c:f>
              <c:numCache>
                <c:ptCount val="6"/>
                <c:pt idx="0">
                  <c:v>3.225806451612903</c:v>
                </c:pt>
                <c:pt idx="2">
                  <c:v>6.521739130434782</c:v>
                </c:pt>
                <c:pt idx="3">
                  <c:v>5.555555555555555</c:v>
                </c:pt>
                <c:pt idx="5">
                  <c:v>4.046242774566474</c:v>
                </c:pt>
              </c:numCache>
            </c:numRef>
          </c:val>
        </c:ser>
        <c:overlap val="100"/>
        <c:axId val="38387616"/>
        <c:axId val="9944225"/>
      </c:bar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4225"/>
        <c:crosses val="autoZero"/>
        <c:auto val="1"/>
        <c:lblOffset val="100"/>
        <c:noMultiLvlLbl val="0"/>
      </c:catAx>
      <c:valAx>
        <c:axId val="9944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8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Q23p - What are your views on children disobeying their parents?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q23'!$B$233:$C$233</c:f>
              <c:strCache>
                <c:ptCount val="1"/>
                <c:pt idx="0">
                  <c:v>Always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q23'!$D$230:$I$231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q23'!$D$233:$I$233</c:f>
              <c:numCache>
                <c:ptCount val="6"/>
                <c:pt idx="0">
                  <c:v>14.516129032258064</c:v>
                </c:pt>
                <c:pt idx="1">
                  <c:v>40</c:v>
                </c:pt>
                <c:pt idx="2">
                  <c:v>2.0408163265306123</c:v>
                </c:pt>
                <c:pt idx="3">
                  <c:v>10.526315789473685</c:v>
                </c:pt>
                <c:pt idx="5">
                  <c:v>11.1731843575419</c:v>
                </c:pt>
              </c:numCache>
            </c:numRef>
          </c:val>
        </c:ser>
        <c:ser>
          <c:idx val="3"/>
          <c:order val="1"/>
          <c:tx>
            <c:strRef>
              <c:f>'Tbl - q23'!$B$235:$C$235</c:f>
              <c:strCache>
                <c:ptCount val="1"/>
                <c:pt idx="0">
                  <c:v>Usually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q23'!$D$230:$I$231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q23'!$D$235:$I$235</c:f>
              <c:numCache>
                <c:ptCount val="6"/>
                <c:pt idx="0">
                  <c:v>66.12903225806451</c:v>
                </c:pt>
                <c:pt idx="1">
                  <c:v>46.666666666666664</c:v>
                </c:pt>
                <c:pt idx="2">
                  <c:v>61.224489795918366</c:v>
                </c:pt>
                <c:pt idx="3">
                  <c:v>39.473684210526315</c:v>
                </c:pt>
                <c:pt idx="4">
                  <c:v>20</c:v>
                </c:pt>
                <c:pt idx="5">
                  <c:v>53.63128491620112</c:v>
                </c:pt>
              </c:numCache>
            </c:numRef>
          </c:val>
        </c:ser>
        <c:ser>
          <c:idx val="5"/>
          <c:order val="2"/>
          <c:tx>
            <c:strRef>
              <c:f>'Tbl - q23'!$B$237:$C$237</c:f>
              <c:strCache>
                <c:ptCount val="1"/>
                <c:pt idx="0">
                  <c:v>Sometimes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q23'!$D$230:$I$231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q23'!$D$237:$I$237</c:f>
              <c:numCache>
                <c:ptCount val="6"/>
                <c:pt idx="0">
                  <c:v>17.741935483870968</c:v>
                </c:pt>
                <c:pt idx="1">
                  <c:v>13.333333333333334</c:v>
                </c:pt>
                <c:pt idx="2">
                  <c:v>32.6530612244898</c:v>
                </c:pt>
                <c:pt idx="3">
                  <c:v>39.473684210526315</c:v>
                </c:pt>
                <c:pt idx="4">
                  <c:v>80</c:v>
                </c:pt>
                <c:pt idx="5">
                  <c:v>31.28491620111732</c:v>
                </c:pt>
              </c:numCache>
            </c:numRef>
          </c:val>
        </c:ser>
        <c:ser>
          <c:idx val="7"/>
          <c:order val="3"/>
          <c:tx>
            <c:strRef>
              <c:f>'Tbl - q23'!$B$239:$C$239</c:f>
              <c:strCache>
                <c:ptCount val="1"/>
                <c:pt idx="0">
                  <c:v>Not Wrong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q23'!$D$230:$I$231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q23'!$D$239:$I$239</c:f>
              <c:numCache>
                <c:ptCount val="6"/>
                <c:pt idx="2">
                  <c:v>2.0408163265306123</c:v>
                </c:pt>
                <c:pt idx="3">
                  <c:v>10.526315789473685</c:v>
                </c:pt>
                <c:pt idx="5">
                  <c:v>2.793296089385475</c:v>
                </c:pt>
              </c:numCache>
            </c:numRef>
          </c:val>
        </c:ser>
        <c:ser>
          <c:idx val="9"/>
          <c:order val="4"/>
          <c:tx>
            <c:strRef>
              <c:f>'Tbl - q23'!$B$241:$C$241</c:f>
              <c:strCache>
                <c:ptCount val="1"/>
                <c:pt idx="0">
                  <c:v>Don't know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q23'!$D$230:$I$231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49</c:v>
                  </c:pt>
                  <c:pt idx="3">
                    <c:v>38</c:v>
                  </c:pt>
                  <c:pt idx="4">
                    <c:v>15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q23'!$D$241:$I$241</c:f>
              <c:numCache>
                <c:ptCount val="6"/>
                <c:pt idx="0">
                  <c:v>1.6129032258064515</c:v>
                </c:pt>
                <c:pt idx="2">
                  <c:v>2.0408163265306123</c:v>
                </c:pt>
                <c:pt idx="5">
                  <c:v>1.1173184357541899</c:v>
                </c:pt>
              </c:numCache>
            </c:numRef>
          </c:val>
        </c:ser>
        <c:overlap val="100"/>
        <c:axId val="22389162"/>
        <c:axId val="175867"/>
      </c:bar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867"/>
        <c:crosses val="autoZero"/>
        <c:auto val="1"/>
        <c:lblOffset val="100"/>
        <c:noMultiLvlLbl val="0"/>
      </c:catAx>
      <c:valAx>
        <c:axId val="175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Q24 - Do you think it proper for the leaders of religion to speak out on ...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'Tbl - q24'!$D$5</c:f>
              <c:strCache>
                <c:ptCount val="1"/>
                <c:pt idx="0">
                  <c:v>Parr Street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('Tbl - q24'!$B$6,'Tbl - q24'!$B$9,'Tbl - q24'!$B$12,'Tbl - q24'!$B$15,'Tbl - q24'!$B$18,'Tbl - q24'!$B$21,'Tbl - q24'!$B$24,'Tbl - q24'!$B$27,'Tbl - q24'!$B$30,'Tbl - q24'!$B$33,'Tbl - q24'!$B$36,'Tbl - q24'!$B$39,'Tbl - q24'!$B$42)</c:f>
              <c:strCache>
                <c:ptCount val="13"/>
                <c:pt idx="0">
                  <c:v>Abortion</c:v>
                </c:pt>
                <c:pt idx="1">
                  <c:v>Disarmamament</c:v>
                </c:pt>
                <c:pt idx="2">
                  <c:v>Ecology / environment</c:v>
                </c:pt>
                <c:pt idx="3">
                  <c:v>Education</c:v>
                </c:pt>
                <c:pt idx="4">
                  <c:v>Euthanasia</c:v>
                </c:pt>
                <c:pt idx="5">
                  <c:v>Extramarital affairs</c:v>
                </c:pt>
                <c:pt idx="6">
                  <c:v>Global inequality</c:v>
                </c:pt>
                <c:pt idx="7">
                  <c:v>Government policy</c:v>
                </c:pt>
                <c:pt idx="8">
                  <c:v>Homosexuality</c:v>
                </c:pt>
                <c:pt idx="9">
                  <c:v>Poverty</c:v>
                </c:pt>
                <c:pt idx="10">
                  <c:v>Racial discrimination</c:v>
                </c:pt>
                <c:pt idx="11">
                  <c:v>Family</c:v>
                </c:pt>
                <c:pt idx="12">
                  <c:v>Unemployment</c:v>
                </c:pt>
              </c:strCache>
            </c:strRef>
          </c:cat>
          <c:val>
            <c:numRef>
              <c:f>('Tbl - q24'!$D$34,'Tbl - q24'!$D$7,'Tbl - q24'!$D$10,'Tbl - q24'!$D$13,'Tbl - q24'!$D$16,'Tbl - q24'!$D$19,'Tbl - q24'!$D$22,'Tbl - q24'!$D$25,'Tbl - q24'!$D$28,'Tbl - q24'!$D$31,'Tbl - q24'!$D$37,'Tbl - q24'!$D$40,'Tbl - q24'!$D$43)</c:f>
              <c:numCache>
                <c:ptCount val="13"/>
                <c:pt idx="0">
                  <c:v>96.42857142857143</c:v>
                </c:pt>
                <c:pt idx="1">
                  <c:v>100</c:v>
                </c:pt>
                <c:pt idx="2">
                  <c:v>66</c:v>
                </c:pt>
                <c:pt idx="3">
                  <c:v>85.41666666666667</c:v>
                </c:pt>
                <c:pt idx="4">
                  <c:v>89.79591836734694</c:v>
                </c:pt>
                <c:pt idx="5">
                  <c:v>94.91525423728814</c:v>
                </c:pt>
                <c:pt idx="6">
                  <c:v>100</c:v>
                </c:pt>
                <c:pt idx="7">
                  <c:v>89.1304347826087</c:v>
                </c:pt>
                <c:pt idx="8">
                  <c:v>78.43137254901961</c:v>
                </c:pt>
                <c:pt idx="9">
                  <c:v>100</c:v>
                </c:pt>
                <c:pt idx="10">
                  <c:v>98.21428571428571</c:v>
                </c:pt>
                <c:pt idx="11">
                  <c:v>100</c:v>
                </c:pt>
                <c:pt idx="12">
                  <c:v>79.16666666666667</c:v>
                </c:pt>
              </c:numCache>
            </c:numRef>
          </c:val>
        </c:ser>
        <c:ser>
          <c:idx val="1"/>
          <c:order val="1"/>
          <c:tx>
            <c:strRef>
              <c:f>'Tbl - q24'!$E$5</c:f>
              <c:strCache>
                <c:ptCount val="1"/>
                <c:pt idx="0">
                  <c:v>New Life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('Tbl - q24'!$B$6,'Tbl - q24'!$B$9,'Tbl - q24'!$B$12,'Tbl - q24'!$B$15,'Tbl - q24'!$B$18,'Tbl - q24'!$B$21,'Tbl - q24'!$B$24,'Tbl - q24'!$B$27,'Tbl - q24'!$B$30,'Tbl - q24'!$B$33,'Tbl - q24'!$B$36,'Tbl - q24'!$B$39,'Tbl - q24'!$B$42)</c:f>
              <c:strCache>
                <c:ptCount val="13"/>
                <c:pt idx="0">
                  <c:v>Abortion</c:v>
                </c:pt>
                <c:pt idx="1">
                  <c:v>Disarmamament</c:v>
                </c:pt>
                <c:pt idx="2">
                  <c:v>Ecology / environment</c:v>
                </c:pt>
                <c:pt idx="3">
                  <c:v>Education</c:v>
                </c:pt>
                <c:pt idx="4">
                  <c:v>Euthanasia</c:v>
                </c:pt>
                <c:pt idx="5">
                  <c:v>Extramarital affairs</c:v>
                </c:pt>
                <c:pt idx="6">
                  <c:v>Global inequality</c:v>
                </c:pt>
                <c:pt idx="7">
                  <c:v>Government policy</c:v>
                </c:pt>
                <c:pt idx="8">
                  <c:v>Homosexuality</c:v>
                </c:pt>
                <c:pt idx="9">
                  <c:v>Poverty</c:v>
                </c:pt>
                <c:pt idx="10">
                  <c:v>Racial discrimination</c:v>
                </c:pt>
                <c:pt idx="11">
                  <c:v>Family</c:v>
                </c:pt>
                <c:pt idx="12">
                  <c:v>Unemployment</c:v>
                </c:pt>
              </c:strCache>
            </c:strRef>
          </c:cat>
          <c:val>
            <c:numRef>
              <c:f>('Tbl - q24'!$E$7,'Tbl - q24'!$E$10,'Tbl - q24'!$E$13,'Tbl - q24'!$E$16,'Tbl - q24'!$E$19,'Tbl - q24'!$E$22,'Tbl - q24'!$E$25,'Tbl - q24'!$E$28,'Tbl - q24'!$E$31,'Tbl - q24'!$E$34,'Tbl - q24'!$E$37,'Tbl - q24'!$E$40,'Tbl - q24'!$E$43)</c:f>
              <c:numCache>
                <c:ptCount val="13"/>
                <c:pt idx="0">
                  <c:v>100</c:v>
                </c:pt>
                <c:pt idx="1">
                  <c:v>90.9090909090909</c:v>
                </c:pt>
                <c:pt idx="2">
                  <c:v>91.66666666666667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'Tbl - q24'!$F$5</c:f>
              <c:strCache>
                <c:ptCount val="1"/>
                <c:pt idx="0">
                  <c:v>Catholic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('Tbl - q24'!$B$6,'Tbl - q24'!$B$9,'Tbl - q24'!$B$12,'Tbl - q24'!$B$15,'Tbl - q24'!$B$18,'Tbl - q24'!$B$21,'Tbl - q24'!$B$24,'Tbl - q24'!$B$27,'Tbl - q24'!$B$30,'Tbl - q24'!$B$33,'Tbl - q24'!$B$36,'Tbl - q24'!$B$39,'Tbl - q24'!$B$42)</c:f>
              <c:strCache>
                <c:ptCount val="13"/>
                <c:pt idx="0">
                  <c:v>Abortion</c:v>
                </c:pt>
                <c:pt idx="1">
                  <c:v>Disarmamament</c:v>
                </c:pt>
                <c:pt idx="2">
                  <c:v>Ecology / environment</c:v>
                </c:pt>
                <c:pt idx="3">
                  <c:v>Education</c:v>
                </c:pt>
                <c:pt idx="4">
                  <c:v>Euthanasia</c:v>
                </c:pt>
                <c:pt idx="5">
                  <c:v>Extramarital affairs</c:v>
                </c:pt>
                <c:pt idx="6">
                  <c:v>Global inequality</c:v>
                </c:pt>
                <c:pt idx="7">
                  <c:v>Government policy</c:v>
                </c:pt>
                <c:pt idx="8">
                  <c:v>Homosexuality</c:v>
                </c:pt>
                <c:pt idx="9">
                  <c:v>Poverty</c:v>
                </c:pt>
                <c:pt idx="10">
                  <c:v>Racial discrimination</c:v>
                </c:pt>
                <c:pt idx="11">
                  <c:v>Family</c:v>
                </c:pt>
                <c:pt idx="12">
                  <c:v>Unemployment</c:v>
                </c:pt>
              </c:strCache>
            </c:strRef>
          </c:cat>
          <c:val>
            <c:numRef>
              <c:f>('Tbl - q24'!$F$7,'Tbl - q24'!$F$10,'Tbl - q24'!$F$13,'Tbl - q24'!$F$16,'Tbl - q24'!$F$19,'Tbl - q24'!$F$22,'Tbl - q24'!$F$25,'Tbl - q24'!$F$28,'Tbl - q24'!$F$31,'Tbl - q24'!$F$34,'Tbl - q24'!$F$37,'Tbl - q24'!$F$40,'Tbl - q24'!$F$43)</c:f>
              <c:numCache>
                <c:ptCount val="13"/>
                <c:pt idx="0">
                  <c:v>100</c:v>
                </c:pt>
                <c:pt idx="1">
                  <c:v>88.63636363636364</c:v>
                </c:pt>
                <c:pt idx="2">
                  <c:v>88.88888888888889</c:v>
                </c:pt>
                <c:pt idx="3">
                  <c:v>95.23809523809524</c:v>
                </c:pt>
                <c:pt idx="4">
                  <c:v>97.77777777777777</c:v>
                </c:pt>
                <c:pt idx="5">
                  <c:v>91.30434782608695</c:v>
                </c:pt>
                <c:pt idx="6">
                  <c:v>95.55555555555556</c:v>
                </c:pt>
                <c:pt idx="7">
                  <c:v>73.17073170731707</c:v>
                </c:pt>
                <c:pt idx="8">
                  <c:v>90.9090909090909</c:v>
                </c:pt>
                <c:pt idx="9">
                  <c:v>100</c:v>
                </c:pt>
                <c:pt idx="10">
                  <c:v>100</c:v>
                </c:pt>
                <c:pt idx="11">
                  <c:v>97.77777777777777</c:v>
                </c:pt>
                <c:pt idx="12">
                  <c:v>88.0952380952381</c:v>
                </c:pt>
              </c:numCache>
            </c:numRef>
          </c:val>
        </c:ser>
        <c:ser>
          <c:idx val="3"/>
          <c:order val="3"/>
          <c:tx>
            <c:strRef>
              <c:f>'Tbl - q24'!$G$5</c:f>
              <c:strCache>
                <c:ptCount val="1"/>
                <c:pt idx="0">
                  <c:v>Parish Church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('Tbl - q24'!$B$6,'Tbl - q24'!$B$9,'Tbl - q24'!$B$12,'Tbl - q24'!$B$15,'Tbl - q24'!$B$18,'Tbl - q24'!$B$21,'Tbl - q24'!$B$24,'Tbl - q24'!$B$27,'Tbl - q24'!$B$30,'Tbl - q24'!$B$33,'Tbl - q24'!$B$36,'Tbl - q24'!$B$39,'Tbl - q24'!$B$42)</c:f>
              <c:strCache>
                <c:ptCount val="13"/>
                <c:pt idx="0">
                  <c:v>Abortion</c:v>
                </c:pt>
                <c:pt idx="1">
                  <c:v>Disarmamament</c:v>
                </c:pt>
                <c:pt idx="2">
                  <c:v>Ecology / environment</c:v>
                </c:pt>
                <c:pt idx="3">
                  <c:v>Education</c:v>
                </c:pt>
                <c:pt idx="4">
                  <c:v>Euthanasia</c:v>
                </c:pt>
                <c:pt idx="5">
                  <c:v>Extramarital affairs</c:v>
                </c:pt>
                <c:pt idx="6">
                  <c:v>Global inequality</c:v>
                </c:pt>
                <c:pt idx="7">
                  <c:v>Government policy</c:v>
                </c:pt>
                <c:pt idx="8">
                  <c:v>Homosexuality</c:v>
                </c:pt>
                <c:pt idx="9">
                  <c:v>Poverty</c:v>
                </c:pt>
                <c:pt idx="10">
                  <c:v>Racial discrimination</c:v>
                </c:pt>
                <c:pt idx="11">
                  <c:v>Family</c:v>
                </c:pt>
                <c:pt idx="12">
                  <c:v>Unemployment</c:v>
                </c:pt>
              </c:strCache>
            </c:strRef>
          </c:cat>
          <c:val>
            <c:numRef>
              <c:f>('Tbl - q24'!$G$7,'Tbl - q24'!$G$10,'Tbl - q24'!$G$13,'Tbl - q24'!$G$16,'Tbl - q24'!$G$19,'Tbl - q24'!$G$22,'Tbl - q24'!$G$25,'Tbl - q24'!$G$28,'Tbl - q24'!$G$31,'Tbl - q24'!$G$34,'Tbl - q24'!$G$37,'Tbl - q24'!$G$40,'Tbl - q24'!$G$43)</c:f>
              <c:numCache>
                <c:ptCount val="13"/>
                <c:pt idx="0">
                  <c:v>85</c:v>
                </c:pt>
                <c:pt idx="1">
                  <c:v>72.97297297297297</c:v>
                </c:pt>
                <c:pt idx="2">
                  <c:v>81.57894736842105</c:v>
                </c:pt>
                <c:pt idx="3">
                  <c:v>94.5945945945946</c:v>
                </c:pt>
                <c:pt idx="4">
                  <c:v>85</c:v>
                </c:pt>
                <c:pt idx="5">
                  <c:v>85.71428571428571</c:v>
                </c:pt>
                <c:pt idx="6">
                  <c:v>92.10526315789474</c:v>
                </c:pt>
                <c:pt idx="7">
                  <c:v>64.86486486486487</c:v>
                </c:pt>
                <c:pt idx="8">
                  <c:v>79.48717948717949</c:v>
                </c:pt>
                <c:pt idx="9">
                  <c:v>94.87179487179488</c:v>
                </c:pt>
                <c:pt idx="10">
                  <c:v>90</c:v>
                </c:pt>
                <c:pt idx="11">
                  <c:v>94.5945945945946</c:v>
                </c:pt>
                <c:pt idx="12">
                  <c:v>76.3157894736842</c:v>
                </c:pt>
              </c:numCache>
            </c:numRef>
          </c:val>
        </c:ser>
        <c:ser>
          <c:idx val="4"/>
          <c:order val="4"/>
          <c:tx>
            <c:strRef>
              <c:f>'Tbl - q24'!$H$5</c:f>
              <c:strCache>
                <c:ptCount val="1"/>
                <c:pt idx="0">
                  <c:v>Unitarian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('Tbl - q24'!$B$6,'Tbl - q24'!$B$9,'Tbl - q24'!$B$12,'Tbl - q24'!$B$15,'Tbl - q24'!$B$18,'Tbl - q24'!$B$21,'Tbl - q24'!$B$24,'Tbl - q24'!$B$27,'Tbl - q24'!$B$30,'Tbl - q24'!$B$33,'Tbl - q24'!$B$36,'Tbl - q24'!$B$39,'Tbl - q24'!$B$42)</c:f>
              <c:strCache>
                <c:ptCount val="13"/>
                <c:pt idx="0">
                  <c:v>Abortion</c:v>
                </c:pt>
                <c:pt idx="1">
                  <c:v>Disarmamament</c:v>
                </c:pt>
                <c:pt idx="2">
                  <c:v>Ecology / environment</c:v>
                </c:pt>
                <c:pt idx="3">
                  <c:v>Education</c:v>
                </c:pt>
                <c:pt idx="4">
                  <c:v>Euthanasia</c:v>
                </c:pt>
                <c:pt idx="5">
                  <c:v>Extramarital affairs</c:v>
                </c:pt>
                <c:pt idx="6">
                  <c:v>Global inequality</c:v>
                </c:pt>
                <c:pt idx="7">
                  <c:v>Government policy</c:v>
                </c:pt>
                <c:pt idx="8">
                  <c:v>Homosexuality</c:v>
                </c:pt>
                <c:pt idx="9">
                  <c:v>Poverty</c:v>
                </c:pt>
                <c:pt idx="10">
                  <c:v>Racial discrimination</c:v>
                </c:pt>
                <c:pt idx="11">
                  <c:v>Family</c:v>
                </c:pt>
                <c:pt idx="12">
                  <c:v>Unemployment</c:v>
                </c:pt>
              </c:strCache>
            </c:strRef>
          </c:cat>
          <c:val>
            <c:numRef>
              <c:f>('Tbl - q24'!$H$7,'Tbl - q24'!$H$10,'Tbl - q24'!$H$13,'Tbl - q24'!$H$16,'Tbl - q24'!$H$19,'Tbl - q24'!$H$22,'Tbl - q24'!$H$25,'Tbl - q24'!$H$28,'Tbl - q24'!$H$31,'Tbl - q24'!$H$34,'Tbl - q24'!$H$37,'Tbl - q24'!$H$40,'Tbl - q24'!$H$43)</c:f>
              <c:numCache>
                <c:ptCount val="13"/>
                <c:pt idx="0">
                  <c:v>62.5</c:v>
                </c:pt>
                <c:pt idx="1">
                  <c:v>80</c:v>
                </c:pt>
                <c:pt idx="2">
                  <c:v>100</c:v>
                </c:pt>
                <c:pt idx="3">
                  <c:v>87.5</c:v>
                </c:pt>
                <c:pt idx="4">
                  <c:v>87.5</c:v>
                </c:pt>
                <c:pt idx="5">
                  <c:v>60</c:v>
                </c:pt>
                <c:pt idx="6">
                  <c:v>100</c:v>
                </c:pt>
                <c:pt idx="7">
                  <c:v>66.66666666666667</c:v>
                </c:pt>
                <c:pt idx="8">
                  <c:v>73.33333333333333</c:v>
                </c:pt>
                <c:pt idx="9">
                  <c:v>100</c:v>
                </c:pt>
                <c:pt idx="10">
                  <c:v>86.66666666666667</c:v>
                </c:pt>
                <c:pt idx="11">
                  <c:v>100</c:v>
                </c:pt>
                <c:pt idx="12">
                  <c:v>87.5</c:v>
                </c:pt>
              </c:numCache>
            </c:numRef>
          </c:val>
        </c:ser>
        <c:ser>
          <c:idx val="5"/>
          <c:order val="5"/>
          <c:tx>
            <c:strRef>
              <c:f>'Tbl - q24'!$I$5</c:f>
              <c:strCache>
                <c:ptCount val="1"/>
                <c:pt idx="0">
                  <c:v>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('Tbl - q24'!$B$6,'Tbl - q24'!$B$9,'Tbl - q24'!$B$12,'Tbl - q24'!$B$15,'Tbl - q24'!$B$18,'Tbl - q24'!$B$21,'Tbl - q24'!$B$24,'Tbl - q24'!$B$27,'Tbl - q24'!$B$30,'Tbl - q24'!$B$33,'Tbl - q24'!$B$36,'Tbl - q24'!$B$39,'Tbl - q24'!$B$42)</c:f>
              <c:strCache>
                <c:ptCount val="13"/>
                <c:pt idx="0">
                  <c:v>Abortion</c:v>
                </c:pt>
                <c:pt idx="1">
                  <c:v>Disarmamament</c:v>
                </c:pt>
                <c:pt idx="2">
                  <c:v>Ecology / environment</c:v>
                </c:pt>
                <c:pt idx="3">
                  <c:v>Education</c:v>
                </c:pt>
                <c:pt idx="4">
                  <c:v>Euthanasia</c:v>
                </c:pt>
                <c:pt idx="5">
                  <c:v>Extramarital affairs</c:v>
                </c:pt>
                <c:pt idx="6">
                  <c:v>Global inequality</c:v>
                </c:pt>
                <c:pt idx="7">
                  <c:v>Government policy</c:v>
                </c:pt>
                <c:pt idx="8">
                  <c:v>Homosexuality</c:v>
                </c:pt>
                <c:pt idx="9">
                  <c:v>Poverty</c:v>
                </c:pt>
                <c:pt idx="10">
                  <c:v>Racial discrimination</c:v>
                </c:pt>
                <c:pt idx="11">
                  <c:v>Family</c:v>
                </c:pt>
                <c:pt idx="12">
                  <c:v>Unemployment</c:v>
                </c:pt>
              </c:strCache>
            </c:strRef>
          </c:cat>
          <c:val>
            <c:numRef>
              <c:f>('Tbl - q24'!$I$7,'Tbl - q24'!$I$10,'Tbl - q24'!$I$13,'Tbl - q24'!$I$16,'Tbl - q24'!$I$19,'Tbl - q24'!$I$22,'Tbl - q24'!$I$25,'Tbl - q24'!$I$28,'Tbl - q24'!$I$31,'Tbl - q24'!$I$34,'Tbl - q24'!$I$37,'Tbl - q24'!$I$40,'Tbl - q24'!$I$43)</c:f>
              <c:numCache>
                <c:ptCount val="13"/>
                <c:pt idx="0">
                  <c:v>93.14285714285714</c:v>
                </c:pt>
                <c:pt idx="1">
                  <c:v>77.07006369426752</c:v>
                </c:pt>
                <c:pt idx="2">
                  <c:v>87.34177215189874</c:v>
                </c:pt>
                <c:pt idx="3">
                  <c:v>92.94871794871794</c:v>
                </c:pt>
                <c:pt idx="4">
                  <c:v>93.10344827586206</c:v>
                </c:pt>
                <c:pt idx="5">
                  <c:v>91.12426035502959</c:v>
                </c:pt>
                <c:pt idx="6">
                  <c:v>92.94871794871794</c:v>
                </c:pt>
                <c:pt idx="7">
                  <c:v>74.35897435897436</c:v>
                </c:pt>
                <c:pt idx="8">
                  <c:v>90.7514450867052</c:v>
                </c:pt>
                <c:pt idx="9">
                  <c:v>97.60479041916167</c:v>
                </c:pt>
                <c:pt idx="10">
                  <c:v>95.88235294117646</c:v>
                </c:pt>
                <c:pt idx="11">
                  <c:v>98.19277108433735</c:v>
                </c:pt>
                <c:pt idx="12">
                  <c:v>83.33333333333333</c:v>
                </c:pt>
              </c:numCache>
            </c:numRef>
          </c:val>
        </c:ser>
        <c:axId val="1582804"/>
        <c:axId val="14245237"/>
      </c:barChart>
      <c:cat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45237"/>
        <c:crosses val="autoZero"/>
        <c:auto val="1"/>
        <c:lblOffset val="100"/>
        <c:noMultiLvlLbl val="0"/>
      </c:catAx>
      <c:valAx>
        <c:axId val="14245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Q25 - What, if any, was your religious or spiritual upbringing?  (circle any that apply)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'Tbl - q25 by ch'!$B$9:$C$9</c:f>
              <c:strCache>
                <c:ptCount val="1"/>
                <c:pt idx="0">
                  <c:v>Brought up with a religious faith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q25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63</c:v>
                  </c:pt>
                  <c:pt idx="1">
                    <c:v>15</c:v>
                  </c:pt>
                  <c:pt idx="2">
                    <c:v>49</c:v>
                  </c:pt>
                  <c:pt idx="3">
                    <c:v>42</c:v>
                  </c:pt>
                  <c:pt idx="4">
                    <c:v>18</c:v>
                  </c:pt>
                  <c:pt idx="5">
                    <c:v>187</c:v>
                  </c:pt>
                </c:lvl>
              </c:multiLvlStrCache>
            </c:multiLvlStrRef>
          </c:cat>
          <c:val>
            <c:numRef>
              <c:f>'Tbl - q25 by ch'!$D$9:$I$9</c:f>
              <c:numCache>
                <c:ptCount val="6"/>
                <c:pt idx="0">
                  <c:v>79.36507936507937</c:v>
                </c:pt>
                <c:pt idx="1">
                  <c:v>46.666666666666664</c:v>
                </c:pt>
                <c:pt idx="2">
                  <c:v>81.63265306122449</c:v>
                </c:pt>
                <c:pt idx="3">
                  <c:v>78.57142857142857</c:v>
                </c:pt>
                <c:pt idx="4">
                  <c:v>50</c:v>
                </c:pt>
                <c:pt idx="5">
                  <c:v>74.33155080213903</c:v>
                </c:pt>
              </c:numCache>
            </c:numRef>
          </c:val>
        </c:ser>
        <c:ser>
          <c:idx val="4"/>
          <c:order val="1"/>
          <c:tx>
            <c:strRef>
              <c:f>'Tbl - q25 by ch'!$B$11:$C$11</c:f>
              <c:strCache>
                <c:ptCount val="1"/>
                <c:pt idx="0">
                  <c:v>Brought up with a religious faith at school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q25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63</c:v>
                  </c:pt>
                  <c:pt idx="1">
                    <c:v>15</c:v>
                  </c:pt>
                  <c:pt idx="2">
                    <c:v>49</c:v>
                  </c:pt>
                  <c:pt idx="3">
                    <c:v>42</c:v>
                  </c:pt>
                  <c:pt idx="4">
                    <c:v>18</c:v>
                  </c:pt>
                  <c:pt idx="5">
                    <c:v>187</c:v>
                  </c:pt>
                </c:lvl>
              </c:multiLvlStrCache>
            </c:multiLvlStrRef>
          </c:cat>
          <c:val>
            <c:numRef>
              <c:f>'Tbl - q25 by ch'!$D$11:$I$11</c:f>
              <c:numCache>
                <c:ptCount val="6"/>
                <c:pt idx="0">
                  <c:v>31.746031746031747</c:v>
                </c:pt>
                <c:pt idx="1">
                  <c:v>20</c:v>
                </c:pt>
                <c:pt idx="2">
                  <c:v>75.51020408163265</c:v>
                </c:pt>
                <c:pt idx="3">
                  <c:v>73.80952380952381</c:v>
                </c:pt>
                <c:pt idx="4">
                  <c:v>27.77777777777778</c:v>
                </c:pt>
                <c:pt idx="5">
                  <c:v>51.336898395721924</c:v>
                </c:pt>
              </c:numCache>
            </c:numRef>
          </c:val>
        </c:ser>
        <c:ser>
          <c:idx val="6"/>
          <c:order val="2"/>
          <c:tx>
            <c:strRef>
              <c:f>'Tbl - q25 by ch'!$B$13:$C$13</c:f>
              <c:strCache>
                <c:ptCount val="1"/>
                <c:pt idx="0">
                  <c:v>Brought up with a religious faith at church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q25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63</c:v>
                  </c:pt>
                  <c:pt idx="1">
                    <c:v>15</c:v>
                  </c:pt>
                  <c:pt idx="2">
                    <c:v>49</c:v>
                  </c:pt>
                  <c:pt idx="3">
                    <c:v>42</c:v>
                  </c:pt>
                  <c:pt idx="4">
                    <c:v>18</c:v>
                  </c:pt>
                  <c:pt idx="5">
                    <c:v>187</c:v>
                  </c:pt>
                </c:lvl>
              </c:multiLvlStrCache>
            </c:multiLvlStrRef>
          </c:cat>
          <c:val>
            <c:numRef>
              <c:f>'Tbl - q25 by ch'!$D$13:$I$13</c:f>
              <c:numCache>
                <c:ptCount val="6"/>
                <c:pt idx="0">
                  <c:v>60.317460317460316</c:v>
                </c:pt>
                <c:pt idx="1">
                  <c:v>66.66666666666667</c:v>
                </c:pt>
                <c:pt idx="2">
                  <c:v>65.3061224489796</c:v>
                </c:pt>
                <c:pt idx="3">
                  <c:v>59.523809523809526</c:v>
                </c:pt>
                <c:pt idx="4">
                  <c:v>38.888888888888886</c:v>
                </c:pt>
                <c:pt idx="5">
                  <c:v>59.893048128342244</c:v>
                </c:pt>
              </c:numCache>
            </c:numRef>
          </c:val>
        </c:ser>
        <c:ser>
          <c:idx val="8"/>
          <c:order val="3"/>
          <c:tx>
            <c:strRef>
              <c:f>'Tbl - q25 by ch'!$B$15:$C$15</c:f>
              <c:strCache>
                <c:ptCount val="1"/>
                <c:pt idx="0">
                  <c:v>Attended Sunday School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q25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63</c:v>
                  </c:pt>
                  <c:pt idx="1">
                    <c:v>15</c:v>
                  </c:pt>
                  <c:pt idx="2">
                    <c:v>49</c:v>
                  </c:pt>
                  <c:pt idx="3">
                    <c:v>42</c:v>
                  </c:pt>
                  <c:pt idx="4">
                    <c:v>18</c:v>
                  </c:pt>
                  <c:pt idx="5">
                    <c:v>187</c:v>
                  </c:pt>
                </c:lvl>
              </c:multiLvlStrCache>
            </c:multiLvlStrRef>
          </c:cat>
          <c:val>
            <c:numRef>
              <c:f>'Tbl - q25 by ch'!$D$15:$I$15</c:f>
              <c:numCache>
                <c:ptCount val="6"/>
                <c:pt idx="0">
                  <c:v>87.3015873015873</c:v>
                </c:pt>
                <c:pt idx="1">
                  <c:v>73.33333333333333</c:v>
                </c:pt>
                <c:pt idx="2">
                  <c:v>28.571428571428573</c:v>
                </c:pt>
                <c:pt idx="3">
                  <c:v>64.28571428571429</c:v>
                </c:pt>
                <c:pt idx="4">
                  <c:v>72.22222222222223</c:v>
                </c:pt>
                <c:pt idx="5">
                  <c:v>64.1711229946524</c:v>
                </c:pt>
              </c:numCache>
            </c:numRef>
          </c:val>
        </c:ser>
        <c:ser>
          <c:idx val="10"/>
          <c:order val="4"/>
          <c:tx>
            <c:strRef>
              <c:f>'Tbl - q25 by ch'!$B$17:$C$17</c:f>
              <c:strCache>
                <c:ptCount val="1"/>
                <c:pt idx="0">
                  <c:v>Brought up to be spiritual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q25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63</c:v>
                  </c:pt>
                  <c:pt idx="1">
                    <c:v>15</c:v>
                  </c:pt>
                  <c:pt idx="2">
                    <c:v>49</c:v>
                  </c:pt>
                  <c:pt idx="3">
                    <c:v>42</c:v>
                  </c:pt>
                  <c:pt idx="4">
                    <c:v>18</c:v>
                  </c:pt>
                  <c:pt idx="5">
                    <c:v>187</c:v>
                  </c:pt>
                </c:lvl>
              </c:multiLvlStrCache>
            </c:multiLvlStrRef>
          </c:cat>
          <c:val>
            <c:numRef>
              <c:f>'Tbl - q25 by ch'!$D$17:$I$17</c:f>
              <c:numCache>
                <c:ptCount val="6"/>
                <c:pt idx="0">
                  <c:v>23.80952380952381</c:v>
                </c:pt>
                <c:pt idx="1">
                  <c:v>13.333333333333334</c:v>
                </c:pt>
                <c:pt idx="2">
                  <c:v>14.285714285714286</c:v>
                </c:pt>
                <c:pt idx="3">
                  <c:v>7.142857142857143</c:v>
                </c:pt>
                <c:pt idx="4">
                  <c:v>16.666666666666668</c:v>
                </c:pt>
                <c:pt idx="5">
                  <c:v>16.0427807486631</c:v>
                </c:pt>
              </c:numCache>
            </c:numRef>
          </c:val>
        </c:ser>
        <c:ser>
          <c:idx val="12"/>
          <c:order val="5"/>
          <c:tx>
            <c:strRef>
              <c:f>'Tbl - q25 by ch'!$B$19:$C$19</c:f>
              <c:strCache>
                <c:ptCount val="1"/>
                <c:pt idx="0">
                  <c:v>Not brought up to be religious or spiritual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q25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63</c:v>
                  </c:pt>
                  <c:pt idx="1">
                    <c:v>15</c:v>
                  </c:pt>
                  <c:pt idx="2">
                    <c:v>49</c:v>
                  </c:pt>
                  <c:pt idx="3">
                    <c:v>42</c:v>
                  </c:pt>
                  <c:pt idx="4">
                    <c:v>18</c:v>
                  </c:pt>
                  <c:pt idx="5">
                    <c:v>187</c:v>
                  </c:pt>
                </c:lvl>
              </c:multiLvlStrCache>
            </c:multiLvlStrRef>
          </c:cat>
          <c:val>
            <c:numRef>
              <c:f>'Tbl - q25 by ch'!$D$19:$I$19</c:f>
              <c:numCache>
                <c:ptCount val="6"/>
                <c:pt idx="0">
                  <c:v>12.698412698412698</c:v>
                </c:pt>
                <c:pt idx="1">
                  <c:v>26.666666666666668</c:v>
                </c:pt>
                <c:pt idx="2">
                  <c:v>4.081632653061225</c:v>
                </c:pt>
                <c:pt idx="4">
                  <c:v>11.11111111111111</c:v>
                </c:pt>
                <c:pt idx="5">
                  <c:v>8.556149732620321</c:v>
                </c:pt>
              </c:numCache>
            </c:numRef>
          </c:val>
        </c:ser>
        <c:ser>
          <c:idx val="14"/>
          <c:order val="6"/>
          <c:tx>
            <c:strRef>
              <c:f>'Tbl - q25 by ch'!$B$21:$C$21</c:f>
              <c:strCache>
                <c:ptCount val="1"/>
                <c:pt idx="0">
                  <c:v>Brought up to make up my own mind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q25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63</c:v>
                  </c:pt>
                  <c:pt idx="1">
                    <c:v>15</c:v>
                  </c:pt>
                  <c:pt idx="2">
                    <c:v>49</c:v>
                  </c:pt>
                  <c:pt idx="3">
                    <c:v>42</c:v>
                  </c:pt>
                  <c:pt idx="4">
                    <c:v>18</c:v>
                  </c:pt>
                  <c:pt idx="5">
                    <c:v>187</c:v>
                  </c:pt>
                </c:lvl>
              </c:multiLvlStrCache>
            </c:multiLvlStrRef>
          </c:cat>
          <c:val>
            <c:numRef>
              <c:f>'Tbl - q25 by ch'!$D$21:$I$21</c:f>
              <c:numCache>
                <c:ptCount val="6"/>
                <c:pt idx="0">
                  <c:v>36.507936507936506</c:v>
                </c:pt>
                <c:pt idx="1">
                  <c:v>40</c:v>
                </c:pt>
                <c:pt idx="2">
                  <c:v>20.408163265306122</c:v>
                </c:pt>
                <c:pt idx="3">
                  <c:v>30.952380952380953</c:v>
                </c:pt>
                <c:pt idx="4">
                  <c:v>38.888888888888886</c:v>
                </c:pt>
                <c:pt idx="5">
                  <c:v>31.550802139037433</c:v>
                </c:pt>
              </c:numCache>
            </c:numRef>
          </c:val>
        </c:ser>
        <c:axId val="61098270"/>
        <c:axId val="13013519"/>
      </c:bar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3519"/>
        <c:crosses val="autoZero"/>
        <c:auto val="1"/>
        <c:lblOffset val="100"/>
        <c:noMultiLvlLbl val="0"/>
      </c:catAx>
      <c:valAx>
        <c:axId val="1301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98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Q26 - If you have children, what, if any, was or is their religious or spiritual upbringing? 
(circle any that apply)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'Tbl - q26 by ch'!$B$8:$C$8</c:f>
              <c:strCache>
                <c:ptCount val="1"/>
                <c:pt idx="0">
                  <c:v>Brought up with a religious faith at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q26 by 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q26 by ch'!$D$8:$I$8</c:f>
              <c:numCache>
                <c:ptCount val="6"/>
                <c:pt idx="0">
                  <c:v>71.42857142857143</c:v>
                </c:pt>
                <c:pt idx="1">
                  <c:v>73.33333333333333</c:v>
                </c:pt>
                <c:pt idx="2">
                  <c:v>71.42857142857143</c:v>
                </c:pt>
                <c:pt idx="3">
                  <c:v>50</c:v>
                </c:pt>
                <c:pt idx="4">
                  <c:v>33.333333333333336</c:v>
                </c:pt>
                <c:pt idx="5">
                  <c:v>63.101604278074866</c:v>
                </c:pt>
              </c:numCache>
            </c:numRef>
          </c:val>
        </c:ser>
        <c:ser>
          <c:idx val="4"/>
          <c:order val="1"/>
          <c:tx>
            <c:strRef>
              <c:f>'Tbl - q26 by ch'!$B$10:$C$10</c:f>
              <c:strCache>
                <c:ptCount val="1"/>
                <c:pt idx="0">
                  <c:v>Brought up with a religious faith at school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q26 by 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q26 by ch'!$D$10:$I$10</c:f>
              <c:numCache>
                <c:ptCount val="6"/>
                <c:pt idx="0">
                  <c:v>17.46031746031746</c:v>
                </c:pt>
                <c:pt idx="1">
                  <c:v>20</c:v>
                </c:pt>
                <c:pt idx="2">
                  <c:v>51.02040816326531</c:v>
                </c:pt>
                <c:pt idx="3">
                  <c:v>42.857142857142854</c:v>
                </c:pt>
                <c:pt idx="4">
                  <c:v>11.11111111111111</c:v>
                </c:pt>
                <c:pt idx="5">
                  <c:v>31.550802139037433</c:v>
                </c:pt>
              </c:numCache>
            </c:numRef>
          </c:val>
        </c:ser>
        <c:ser>
          <c:idx val="6"/>
          <c:order val="2"/>
          <c:tx>
            <c:strRef>
              <c:f>'Tbl - q26 by ch'!$B$12:$C$12</c:f>
              <c:strCache>
                <c:ptCount val="1"/>
                <c:pt idx="0">
                  <c:v>Brought up with a religious faith at church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q26 by 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q26 by ch'!$D$12:$I$12</c:f>
              <c:numCache>
                <c:ptCount val="6"/>
                <c:pt idx="0">
                  <c:v>50.79365079365079</c:v>
                </c:pt>
                <c:pt idx="1">
                  <c:v>60</c:v>
                </c:pt>
                <c:pt idx="2">
                  <c:v>57.142857142857146</c:v>
                </c:pt>
                <c:pt idx="3">
                  <c:v>42.857142857142854</c:v>
                </c:pt>
                <c:pt idx="4">
                  <c:v>16.666666666666668</c:v>
                </c:pt>
                <c:pt idx="5">
                  <c:v>48.1283422459893</c:v>
                </c:pt>
              </c:numCache>
            </c:numRef>
          </c:val>
        </c:ser>
        <c:ser>
          <c:idx val="8"/>
          <c:order val="3"/>
          <c:tx>
            <c:strRef>
              <c:f>'Tbl - q26 by ch'!$B$14:$C$14</c:f>
              <c:strCache>
                <c:ptCount val="1"/>
                <c:pt idx="0">
                  <c:v>Attended Sunday School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q26 by 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q26 by ch'!$D$14:$I$14</c:f>
              <c:numCache>
                <c:ptCount val="6"/>
                <c:pt idx="0">
                  <c:v>68.25396825396825</c:v>
                </c:pt>
                <c:pt idx="1">
                  <c:v>53.333333333333336</c:v>
                </c:pt>
                <c:pt idx="2">
                  <c:v>8.16326530612245</c:v>
                </c:pt>
                <c:pt idx="3">
                  <c:v>40.476190476190474</c:v>
                </c:pt>
                <c:pt idx="4">
                  <c:v>27.77777777777778</c:v>
                </c:pt>
                <c:pt idx="5">
                  <c:v>41.1764705882353</c:v>
                </c:pt>
              </c:numCache>
            </c:numRef>
          </c:val>
        </c:ser>
        <c:ser>
          <c:idx val="10"/>
          <c:order val="4"/>
          <c:tx>
            <c:strRef>
              <c:f>'Tbl - q26 by ch'!$B$16:$C$16</c:f>
              <c:strCache>
                <c:ptCount val="1"/>
                <c:pt idx="0">
                  <c:v>Brought up to be spiritual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q26 by 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q26 by ch'!$D$16:$I$16</c:f>
              <c:numCache>
                <c:ptCount val="6"/>
                <c:pt idx="0">
                  <c:v>23.80952380952381</c:v>
                </c:pt>
                <c:pt idx="1">
                  <c:v>13.333333333333334</c:v>
                </c:pt>
                <c:pt idx="2">
                  <c:v>16.3265306122449</c:v>
                </c:pt>
                <c:pt idx="5">
                  <c:v>13.368983957219251</c:v>
                </c:pt>
              </c:numCache>
            </c:numRef>
          </c:val>
        </c:ser>
        <c:ser>
          <c:idx val="12"/>
          <c:order val="5"/>
          <c:tx>
            <c:strRef>
              <c:f>'Tbl - q26 by ch'!$B$18:$C$18</c:f>
              <c:strCache>
                <c:ptCount val="1"/>
                <c:pt idx="0">
                  <c:v>Not brought up to be religious or spiritual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q26 by 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q26 by ch'!$D$18:$I$18</c:f>
              <c:numCache>
                <c:ptCount val="6"/>
                <c:pt idx="0">
                  <c:v>3.1746031746031744</c:v>
                </c:pt>
                <c:pt idx="4">
                  <c:v>5.555555555555555</c:v>
                </c:pt>
                <c:pt idx="5">
                  <c:v>1.6042780748663101</c:v>
                </c:pt>
              </c:numCache>
            </c:numRef>
          </c:val>
        </c:ser>
        <c:ser>
          <c:idx val="14"/>
          <c:order val="6"/>
          <c:tx>
            <c:strRef>
              <c:f>'Tbl - q26 by ch'!$B$20:$C$20</c:f>
              <c:strCache>
                <c:ptCount val="1"/>
                <c:pt idx="0">
                  <c:v>Brought up to make up their own mind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q26 by ch'!$D$5:$I$5</c:f>
              <c:strCache>
                <c:ptCount val="6"/>
                <c:pt idx="0">
                  <c:v>Parr Street</c:v>
                </c:pt>
                <c:pt idx="1">
                  <c:v>New Life</c:v>
                </c:pt>
                <c:pt idx="2">
                  <c:v>Catholic</c:v>
                </c:pt>
                <c:pt idx="3">
                  <c:v>Parish Church</c:v>
                </c:pt>
                <c:pt idx="4">
                  <c:v>Unitarian</c:v>
                </c:pt>
                <c:pt idx="5">
                  <c:v>All</c:v>
                </c:pt>
              </c:strCache>
            </c:strRef>
          </c:cat>
          <c:val>
            <c:numRef>
              <c:f>'Tbl - q26 by ch'!$D$20:$I$20</c:f>
              <c:numCache>
                <c:ptCount val="6"/>
                <c:pt idx="0">
                  <c:v>31.746031746031747</c:v>
                </c:pt>
                <c:pt idx="1">
                  <c:v>60</c:v>
                </c:pt>
                <c:pt idx="2">
                  <c:v>20.408163265306122</c:v>
                </c:pt>
                <c:pt idx="3">
                  <c:v>35.714285714285715</c:v>
                </c:pt>
                <c:pt idx="4">
                  <c:v>33.333333333333336</c:v>
                </c:pt>
                <c:pt idx="5">
                  <c:v>32.0855614973262</c:v>
                </c:pt>
              </c:numCache>
            </c:numRef>
          </c:val>
        </c:ser>
        <c:axId val="50012808"/>
        <c:axId val="47462089"/>
      </c:bar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62089"/>
        <c:crosses val="autoZero"/>
        <c:auto val="1"/>
        <c:lblOffset val="100"/>
        <c:noMultiLvlLbl val="0"/>
      </c:catAx>
      <c:valAx>
        <c:axId val="47462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1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Q27 - Did you live in or within five miles of Kendal for some or all of your childhood?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'Tbl - q27 by ch'!$B$8:$C$8</c:f>
              <c:strCache>
                <c:ptCount val="1"/>
                <c:pt idx="0">
                  <c:v>No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q27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47</c:v>
                  </c:pt>
                  <c:pt idx="3">
                    <c:v>41</c:v>
                  </c:pt>
                  <c:pt idx="4">
                    <c:v>16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q27 by ch'!$D$8:$I$8</c:f>
              <c:numCache>
                <c:ptCount val="6"/>
                <c:pt idx="0">
                  <c:v>64.51612903225806</c:v>
                </c:pt>
                <c:pt idx="1">
                  <c:v>80</c:v>
                </c:pt>
                <c:pt idx="2">
                  <c:v>85.1063829787234</c:v>
                </c:pt>
                <c:pt idx="3">
                  <c:v>78.04878048780488</c:v>
                </c:pt>
                <c:pt idx="4">
                  <c:v>87.5</c:v>
                </c:pt>
                <c:pt idx="5">
                  <c:v>76.24309392265194</c:v>
                </c:pt>
              </c:numCache>
            </c:numRef>
          </c:val>
        </c:ser>
        <c:ser>
          <c:idx val="4"/>
          <c:order val="1"/>
          <c:tx>
            <c:strRef>
              <c:f>'Tbl - q27 by ch'!$B$10:$C$10</c:f>
              <c:strCache>
                <c:ptCount val="1"/>
                <c:pt idx="0">
                  <c:v>Yes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q27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62</c:v>
                  </c:pt>
                  <c:pt idx="1">
                    <c:v>15</c:v>
                  </c:pt>
                  <c:pt idx="2">
                    <c:v>47</c:v>
                  </c:pt>
                  <c:pt idx="3">
                    <c:v>41</c:v>
                  </c:pt>
                  <c:pt idx="4">
                    <c:v>16</c:v>
                  </c:pt>
                  <c:pt idx="5">
                    <c:v>181</c:v>
                  </c:pt>
                </c:lvl>
              </c:multiLvlStrCache>
            </c:multiLvlStrRef>
          </c:cat>
          <c:val>
            <c:numRef>
              <c:f>'Tbl - q27 by ch'!$D$10:$I$10</c:f>
              <c:numCache>
                <c:ptCount val="6"/>
                <c:pt idx="0">
                  <c:v>35.483870967741936</c:v>
                </c:pt>
                <c:pt idx="1">
                  <c:v>20</c:v>
                </c:pt>
                <c:pt idx="2">
                  <c:v>14.893617021276595</c:v>
                </c:pt>
                <c:pt idx="3">
                  <c:v>21.951219512195124</c:v>
                </c:pt>
                <c:pt idx="4">
                  <c:v>12.5</c:v>
                </c:pt>
                <c:pt idx="5">
                  <c:v>23.756906077348066</c:v>
                </c:pt>
              </c:numCache>
            </c:numRef>
          </c:val>
        </c:ser>
        <c:overlap val="100"/>
        <c:axId val="24505618"/>
        <c:axId val="19223971"/>
      </c:bar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23971"/>
        <c:crosses val="autoZero"/>
        <c:auto val="1"/>
        <c:lblOffset val="100"/>
        <c:noMultiLvlLbl val="0"/>
      </c:catAx>
      <c:valAx>
        <c:axId val="19223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05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Q29 - Sex by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sex by ch'!$B$7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sex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14</c:v>
                  </c:pt>
                  <c:pt idx="2">
                    <c:v>46</c:v>
                  </c:pt>
                  <c:pt idx="3">
                    <c:v>41</c:v>
                  </c:pt>
                  <c:pt idx="4">
                    <c:v>17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sex by ch'!$D$8:$I$8</c:f>
              <c:numCache>
                <c:ptCount val="6"/>
                <c:pt idx="0">
                  <c:v>47.540983606557376</c:v>
                </c:pt>
                <c:pt idx="1">
                  <c:v>42.857142857142854</c:v>
                </c:pt>
                <c:pt idx="2">
                  <c:v>26.08695652173913</c:v>
                </c:pt>
                <c:pt idx="3">
                  <c:v>39.02439024390244</c:v>
                </c:pt>
                <c:pt idx="4">
                  <c:v>41.1764705882353</c:v>
                </c:pt>
                <c:pt idx="5">
                  <c:v>39.10614525139665</c:v>
                </c:pt>
              </c:numCache>
            </c:numRef>
          </c:val>
        </c:ser>
        <c:ser>
          <c:idx val="3"/>
          <c:order val="1"/>
          <c:tx>
            <c:strRef>
              <c:f>'Tbl - sex by ch'!$B$9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sex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61</c:v>
                  </c:pt>
                  <c:pt idx="1">
                    <c:v>14</c:v>
                  </c:pt>
                  <c:pt idx="2">
                    <c:v>46</c:v>
                  </c:pt>
                  <c:pt idx="3">
                    <c:v>41</c:v>
                  </c:pt>
                  <c:pt idx="4">
                    <c:v>17</c:v>
                  </c:pt>
                  <c:pt idx="5">
                    <c:v>179</c:v>
                  </c:pt>
                </c:lvl>
              </c:multiLvlStrCache>
            </c:multiLvlStrRef>
          </c:cat>
          <c:val>
            <c:numRef>
              <c:f>'Tbl - sex by ch'!$D$10:$I$10</c:f>
              <c:numCache>
                <c:ptCount val="6"/>
                <c:pt idx="0">
                  <c:v>52.459016393442624</c:v>
                </c:pt>
                <c:pt idx="1">
                  <c:v>57.142857142857146</c:v>
                </c:pt>
                <c:pt idx="2">
                  <c:v>73.91304347826087</c:v>
                </c:pt>
                <c:pt idx="3">
                  <c:v>60.97560975609756</c:v>
                </c:pt>
                <c:pt idx="4">
                  <c:v>58.8235294117647</c:v>
                </c:pt>
                <c:pt idx="5">
                  <c:v>60.89385474860335</c:v>
                </c:pt>
              </c:numCache>
            </c:numRef>
          </c:val>
        </c:ser>
        <c:overlap val="100"/>
        <c:axId val="38798012"/>
        <c:axId val="13637789"/>
      </c:bar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37789"/>
        <c:crosses val="autoZero"/>
        <c:auto val="1"/>
        <c:lblOffset val="100"/>
        <c:noMultiLvlLbl val="0"/>
      </c:catAx>
      <c:valAx>
        <c:axId val="13637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Q5 - Involved in other activities at this church * Q29 - Sex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q5 by sex'!$B$7:$C$7</c:f>
              <c:strCache>
                <c:ptCount val="1"/>
                <c:pt idx="0">
                  <c:v>Yes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q5 by sex'!$D$5:$F$5</c:f>
              <c:strCache>
                <c:ptCount val="3"/>
                <c:pt idx="0">
                  <c:v>Male (70)</c:v>
                </c:pt>
                <c:pt idx="1">
                  <c:v>Female (109)</c:v>
                </c:pt>
                <c:pt idx="2">
                  <c:v>All (179)</c:v>
                </c:pt>
              </c:strCache>
            </c:strRef>
          </c:cat>
          <c:val>
            <c:numRef>
              <c:f>'Tbl - q5 by sex'!$D$7:$F$7</c:f>
              <c:numCache>
                <c:ptCount val="3"/>
                <c:pt idx="0">
                  <c:v>65.71428571428571</c:v>
                </c:pt>
                <c:pt idx="1">
                  <c:v>76.14678899082568</c:v>
                </c:pt>
                <c:pt idx="2">
                  <c:v>72.06703910614524</c:v>
                </c:pt>
              </c:numCache>
            </c:numRef>
          </c:val>
        </c:ser>
        <c:ser>
          <c:idx val="3"/>
          <c:order val="1"/>
          <c:tx>
            <c:strRef>
              <c:f>'Tbl - q5 by sex'!$B$9:$C$9</c:f>
              <c:strCache>
                <c:ptCount val="1"/>
                <c:pt idx="0">
                  <c:v>No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q5 by sex'!$D$5:$F$5</c:f>
              <c:strCache>
                <c:ptCount val="3"/>
                <c:pt idx="0">
                  <c:v>Male (70)</c:v>
                </c:pt>
                <c:pt idx="1">
                  <c:v>Female (109)</c:v>
                </c:pt>
                <c:pt idx="2">
                  <c:v>All (179)</c:v>
                </c:pt>
              </c:strCache>
            </c:strRef>
          </c:cat>
          <c:val>
            <c:numRef>
              <c:f>'Tbl - q5 by sex'!$D$9:$F$9</c:f>
              <c:numCache>
                <c:ptCount val="3"/>
                <c:pt idx="0">
                  <c:v>34.285714285714285</c:v>
                </c:pt>
                <c:pt idx="1">
                  <c:v>23.853211009174313</c:v>
                </c:pt>
                <c:pt idx="2">
                  <c:v>27.932960893854748</c:v>
                </c:pt>
              </c:numCache>
            </c:numRef>
          </c:val>
        </c:ser>
        <c:overlap val="100"/>
        <c:axId val="49632458"/>
        <c:axId val="44038939"/>
      </c:bar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32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Q30 - 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'Tbl - q30 age'!$D$4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q30 age'!$B$5:$B$17</c:f>
              <c:strCache>
                <c:ptCount val="13"/>
                <c:pt idx="0">
                  <c:v>Under 16</c:v>
                </c:pt>
                <c:pt idx="1">
                  <c:v>16-19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 and over</c:v>
                </c:pt>
              </c:strCache>
            </c:strRef>
          </c:cat>
          <c:val>
            <c:numRef>
              <c:f>'Tbl - q30 age'!$D$5:$D$17</c:f>
              <c:numCache>
                <c:ptCount val="13"/>
                <c:pt idx="0">
                  <c:v>0.5555555555555556</c:v>
                </c:pt>
                <c:pt idx="1">
                  <c:v>1.6666666666666667</c:v>
                </c:pt>
                <c:pt idx="2">
                  <c:v>1.1111111111111112</c:v>
                </c:pt>
                <c:pt idx="3">
                  <c:v>1.6666666666666667</c:v>
                </c:pt>
                <c:pt idx="4">
                  <c:v>3.3333333333333335</c:v>
                </c:pt>
                <c:pt idx="5">
                  <c:v>8.333333333333334</c:v>
                </c:pt>
                <c:pt idx="6">
                  <c:v>7.222222222222222</c:v>
                </c:pt>
                <c:pt idx="7">
                  <c:v>8.333333333333334</c:v>
                </c:pt>
                <c:pt idx="8">
                  <c:v>13.88888888888889</c:v>
                </c:pt>
                <c:pt idx="9">
                  <c:v>11.666666666666666</c:v>
                </c:pt>
                <c:pt idx="10">
                  <c:v>16.11111111111111</c:v>
                </c:pt>
                <c:pt idx="11">
                  <c:v>13.88888888888889</c:v>
                </c:pt>
                <c:pt idx="12">
                  <c:v>12.222222222222221</c:v>
                </c:pt>
              </c:numCache>
            </c:numRef>
          </c:val>
        </c:ser>
        <c:axId val="55631238"/>
        <c:axId val="30919095"/>
      </c:bar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9095"/>
        <c:crosses val="autoZero"/>
        <c:auto val="1"/>
        <c:lblOffset val="100"/>
        <c:noMultiLvlLbl val="0"/>
      </c:catAx>
      <c:valAx>
        <c:axId val="30919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31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Q36 - Which member of your household is the Chief Income Earner?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q36 by ch'!$B$8:$C$8</c:f>
              <c:strCache>
                <c:ptCount val="1"/>
                <c:pt idx="0">
                  <c:v>Myself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q36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14</c:v>
                  </c:pt>
                  <c:pt idx="2">
                    <c:v>46</c:v>
                  </c:pt>
                  <c:pt idx="3">
                    <c:v>39</c:v>
                  </c:pt>
                  <c:pt idx="4">
                    <c:v>17</c:v>
                  </c:pt>
                  <c:pt idx="5">
                    <c:v>175</c:v>
                  </c:pt>
                </c:lvl>
              </c:multiLvlStrCache>
            </c:multiLvlStrRef>
          </c:cat>
          <c:val>
            <c:numRef>
              <c:f>'Tbl - q36 by ch'!$D$8:$I$8</c:f>
              <c:numCache>
                <c:ptCount val="6"/>
                <c:pt idx="0">
                  <c:v>57.6271186440678</c:v>
                </c:pt>
                <c:pt idx="1">
                  <c:v>57.142857142857146</c:v>
                </c:pt>
                <c:pt idx="2">
                  <c:v>39.130434782608695</c:v>
                </c:pt>
                <c:pt idx="3">
                  <c:v>71.7948717948718</c:v>
                </c:pt>
                <c:pt idx="4">
                  <c:v>64.70588235294117</c:v>
                </c:pt>
                <c:pt idx="5">
                  <c:v>56.57142857142857</c:v>
                </c:pt>
              </c:numCache>
            </c:numRef>
          </c:val>
        </c:ser>
        <c:ser>
          <c:idx val="3"/>
          <c:order val="1"/>
          <c:tx>
            <c:strRef>
              <c:f>'Tbl - q36 by ch'!$B$10:$C$10</c:f>
              <c:strCache>
                <c:ptCount val="1"/>
                <c:pt idx="0">
                  <c:v>Partner or Spouse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q36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14</c:v>
                  </c:pt>
                  <c:pt idx="2">
                    <c:v>46</c:v>
                  </c:pt>
                  <c:pt idx="3">
                    <c:v>39</c:v>
                  </c:pt>
                  <c:pt idx="4">
                    <c:v>17</c:v>
                  </c:pt>
                  <c:pt idx="5">
                    <c:v>175</c:v>
                  </c:pt>
                </c:lvl>
              </c:multiLvlStrCache>
            </c:multiLvlStrRef>
          </c:cat>
          <c:val>
            <c:numRef>
              <c:f>'Tbl - q36 by ch'!$D$10:$I$10</c:f>
              <c:numCache>
                <c:ptCount val="6"/>
                <c:pt idx="0">
                  <c:v>35.59322033898305</c:v>
                </c:pt>
                <c:pt idx="1">
                  <c:v>28.571428571428573</c:v>
                </c:pt>
                <c:pt idx="2">
                  <c:v>52.17391304347826</c:v>
                </c:pt>
                <c:pt idx="3">
                  <c:v>28.205128205128204</c:v>
                </c:pt>
                <c:pt idx="4">
                  <c:v>23.529411764705884</c:v>
                </c:pt>
                <c:pt idx="5">
                  <c:v>36.57142857142857</c:v>
                </c:pt>
              </c:numCache>
            </c:numRef>
          </c:val>
        </c:ser>
        <c:ser>
          <c:idx val="5"/>
          <c:order val="2"/>
          <c:tx>
            <c:strRef>
              <c:f>'Tbl - q36 by ch'!$B$12:$C$12</c:f>
              <c:strCache>
                <c:ptCount val="1"/>
                <c:pt idx="0">
                  <c:v>Other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q36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59</c:v>
                  </c:pt>
                  <c:pt idx="1">
                    <c:v>14</c:v>
                  </c:pt>
                  <c:pt idx="2">
                    <c:v>46</c:v>
                  </c:pt>
                  <c:pt idx="3">
                    <c:v>39</c:v>
                  </c:pt>
                  <c:pt idx="4">
                    <c:v>17</c:v>
                  </c:pt>
                  <c:pt idx="5">
                    <c:v>175</c:v>
                  </c:pt>
                </c:lvl>
              </c:multiLvlStrCache>
            </c:multiLvlStrRef>
          </c:cat>
          <c:val>
            <c:numRef>
              <c:f>'Tbl - q36 by ch'!$D$12:$I$12</c:f>
              <c:numCache>
                <c:ptCount val="6"/>
                <c:pt idx="0">
                  <c:v>6.779661016949152</c:v>
                </c:pt>
                <c:pt idx="1">
                  <c:v>14.285714285714286</c:v>
                </c:pt>
                <c:pt idx="2">
                  <c:v>8.695652173913043</c:v>
                </c:pt>
                <c:pt idx="4">
                  <c:v>11.764705882352942</c:v>
                </c:pt>
                <c:pt idx="5">
                  <c:v>6.857142857142857</c:v>
                </c:pt>
              </c:numCache>
            </c:numRef>
          </c:val>
        </c:ser>
        <c:overlap val="100"/>
        <c:axId val="9836400"/>
        <c:axId val="21418737"/>
      </c:barChart>
      <c:cat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auto val="1"/>
        <c:lblOffset val="100"/>
        <c:noMultiLvlLbl val="0"/>
      </c:catAx>
      <c:valAx>
        <c:axId val="21418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Q37a - Which of these best describes what you were doing last week?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q37a'!$B$8:$C$8</c:f>
              <c:strCache>
                <c:ptCount val="1"/>
                <c:pt idx="0">
                  <c:v>In full-time work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q37a'!$D$5:$I$6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58</c:v>
                  </c:pt>
                  <c:pt idx="1">
                    <c:v>14</c:v>
                  </c:pt>
                  <c:pt idx="2">
                    <c:v>47</c:v>
                  </c:pt>
                  <c:pt idx="3">
                    <c:v>41</c:v>
                  </c:pt>
                  <c:pt idx="4">
                    <c:v>12</c:v>
                  </c:pt>
                  <c:pt idx="5">
                    <c:v>172</c:v>
                  </c:pt>
                </c:lvl>
              </c:multiLvlStrCache>
            </c:multiLvlStrRef>
          </c:cat>
          <c:val>
            <c:numRef>
              <c:f>'Tbl - q37a'!$D$8:$I$8</c:f>
              <c:numCache>
                <c:ptCount val="6"/>
                <c:pt idx="0">
                  <c:v>31.03448275862069</c:v>
                </c:pt>
                <c:pt idx="1">
                  <c:v>42.857142857142854</c:v>
                </c:pt>
                <c:pt idx="2">
                  <c:v>25.53191489361702</c:v>
                </c:pt>
                <c:pt idx="3">
                  <c:v>19.51219512195122</c:v>
                </c:pt>
                <c:pt idx="4">
                  <c:v>33.333333333333336</c:v>
                </c:pt>
                <c:pt idx="5">
                  <c:v>27.906976744186046</c:v>
                </c:pt>
              </c:numCache>
            </c:numRef>
          </c:val>
        </c:ser>
        <c:ser>
          <c:idx val="3"/>
          <c:order val="1"/>
          <c:tx>
            <c:strRef>
              <c:f>'Tbl - q37a'!$B$10:$C$10</c:f>
              <c:strCache>
                <c:ptCount val="1"/>
                <c:pt idx="0">
                  <c:v>In full-time education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q37a'!$D$5:$I$6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58</c:v>
                  </c:pt>
                  <c:pt idx="1">
                    <c:v>14</c:v>
                  </c:pt>
                  <c:pt idx="2">
                    <c:v>47</c:v>
                  </c:pt>
                  <c:pt idx="3">
                    <c:v>41</c:v>
                  </c:pt>
                  <c:pt idx="4">
                    <c:v>12</c:v>
                  </c:pt>
                  <c:pt idx="5">
                    <c:v>172</c:v>
                  </c:pt>
                </c:lvl>
              </c:multiLvlStrCache>
            </c:multiLvlStrRef>
          </c:cat>
          <c:val>
            <c:numRef>
              <c:f>'Tbl - q37a'!$D$10:$I$10</c:f>
              <c:numCache>
                <c:ptCount val="6"/>
                <c:pt idx="0">
                  <c:v>5.172413793103448</c:v>
                </c:pt>
                <c:pt idx="2">
                  <c:v>4.25531914893617</c:v>
                </c:pt>
                <c:pt idx="5">
                  <c:v>2.9069767441860463</c:v>
                </c:pt>
              </c:numCache>
            </c:numRef>
          </c:val>
        </c:ser>
        <c:ser>
          <c:idx val="5"/>
          <c:order val="2"/>
          <c:tx>
            <c:strRef>
              <c:f>'Tbl - q37a'!$B$12:$C$12</c:f>
              <c:strCache>
                <c:ptCount val="1"/>
                <c:pt idx="0">
                  <c:v>In part-time work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q37a'!$D$5:$I$6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58</c:v>
                  </c:pt>
                  <c:pt idx="1">
                    <c:v>14</c:v>
                  </c:pt>
                  <c:pt idx="2">
                    <c:v>47</c:v>
                  </c:pt>
                  <c:pt idx="3">
                    <c:v>41</c:v>
                  </c:pt>
                  <c:pt idx="4">
                    <c:v>12</c:v>
                  </c:pt>
                  <c:pt idx="5">
                    <c:v>172</c:v>
                  </c:pt>
                </c:lvl>
              </c:multiLvlStrCache>
            </c:multiLvlStrRef>
          </c:cat>
          <c:val>
            <c:numRef>
              <c:f>'Tbl - q37a'!$D$12:$I$12</c:f>
              <c:numCache>
                <c:ptCount val="6"/>
                <c:pt idx="0">
                  <c:v>17.24137931034483</c:v>
                </c:pt>
                <c:pt idx="1">
                  <c:v>21.428571428571427</c:v>
                </c:pt>
                <c:pt idx="2">
                  <c:v>23.404255319148938</c:v>
                </c:pt>
                <c:pt idx="3">
                  <c:v>9.75609756097561</c:v>
                </c:pt>
                <c:pt idx="4">
                  <c:v>8.333333333333334</c:v>
                </c:pt>
                <c:pt idx="5">
                  <c:v>16.86046511627907</c:v>
                </c:pt>
              </c:numCache>
            </c:numRef>
          </c:val>
        </c:ser>
        <c:ser>
          <c:idx val="7"/>
          <c:order val="3"/>
          <c:tx>
            <c:strRef>
              <c:f>'Tbl - q37a'!$B$14:$C$14</c:f>
              <c:strCache>
                <c:ptCount val="1"/>
                <c:pt idx="0">
                  <c:v>Unemployed and not registered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q37a'!$D$5:$I$6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58</c:v>
                  </c:pt>
                  <c:pt idx="1">
                    <c:v>14</c:v>
                  </c:pt>
                  <c:pt idx="2">
                    <c:v>47</c:v>
                  </c:pt>
                  <c:pt idx="3">
                    <c:v>41</c:v>
                  </c:pt>
                  <c:pt idx="4">
                    <c:v>12</c:v>
                  </c:pt>
                  <c:pt idx="5">
                    <c:v>172</c:v>
                  </c:pt>
                </c:lvl>
              </c:multiLvlStrCache>
            </c:multiLvlStrRef>
          </c:cat>
          <c:val>
            <c:numRef>
              <c:f>'Tbl - q37a'!$D$14:$I$14</c:f>
              <c:numCache>
                <c:ptCount val="6"/>
                <c:pt idx="2">
                  <c:v>2.127659574468085</c:v>
                </c:pt>
                <c:pt idx="5">
                  <c:v>0.5813953488372093</c:v>
                </c:pt>
              </c:numCache>
            </c:numRef>
          </c:val>
        </c:ser>
        <c:ser>
          <c:idx val="9"/>
          <c:order val="4"/>
          <c:tx>
            <c:strRef>
              <c:f>'Tbl - q37a'!$B$16:$C$16</c:f>
              <c:strCache>
                <c:ptCount val="1"/>
                <c:pt idx="0">
                  <c:v>Permanently sick or disabled, or wholly retired from work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q37a'!$D$5:$I$6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58</c:v>
                  </c:pt>
                  <c:pt idx="1">
                    <c:v>14</c:v>
                  </c:pt>
                  <c:pt idx="2">
                    <c:v>47</c:v>
                  </c:pt>
                  <c:pt idx="3">
                    <c:v>41</c:v>
                  </c:pt>
                  <c:pt idx="4">
                    <c:v>12</c:v>
                  </c:pt>
                  <c:pt idx="5">
                    <c:v>172</c:v>
                  </c:pt>
                </c:lvl>
              </c:multiLvlStrCache>
            </c:multiLvlStrRef>
          </c:cat>
          <c:val>
            <c:numRef>
              <c:f>'Tbl - q37a'!$D$16:$I$16</c:f>
              <c:numCache>
                <c:ptCount val="6"/>
                <c:pt idx="0">
                  <c:v>32.758620689655174</c:v>
                </c:pt>
                <c:pt idx="1">
                  <c:v>21.428571428571427</c:v>
                </c:pt>
                <c:pt idx="2">
                  <c:v>29.78723404255319</c:v>
                </c:pt>
                <c:pt idx="3">
                  <c:v>58.53658536585366</c:v>
                </c:pt>
                <c:pt idx="4">
                  <c:v>58.333333333333336</c:v>
                </c:pt>
                <c:pt idx="5">
                  <c:v>38.95348837209303</c:v>
                </c:pt>
              </c:numCache>
            </c:numRef>
          </c:val>
        </c:ser>
        <c:ser>
          <c:idx val="11"/>
          <c:order val="5"/>
          <c:tx>
            <c:strRef>
              <c:f>'Tbl - q37a'!$B$18:$C$18</c:f>
              <c:strCache>
                <c:ptCount val="1"/>
                <c:pt idx="0">
                  <c:v>Looking after the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q37a'!$D$5:$I$6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58</c:v>
                  </c:pt>
                  <c:pt idx="1">
                    <c:v>14</c:v>
                  </c:pt>
                  <c:pt idx="2">
                    <c:v>47</c:v>
                  </c:pt>
                  <c:pt idx="3">
                    <c:v>41</c:v>
                  </c:pt>
                  <c:pt idx="4">
                    <c:v>12</c:v>
                  </c:pt>
                  <c:pt idx="5">
                    <c:v>172</c:v>
                  </c:pt>
                </c:lvl>
              </c:multiLvlStrCache>
            </c:multiLvlStrRef>
          </c:cat>
          <c:val>
            <c:numRef>
              <c:f>'Tbl - q37a'!$D$18:$I$18</c:f>
              <c:numCache>
                <c:ptCount val="6"/>
                <c:pt idx="0">
                  <c:v>12.068965517241379</c:v>
                </c:pt>
                <c:pt idx="1">
                  <c:v>14.285714285714286</c:v>
                </c:pt>
                <c:pt idx="2">
                  <c:v>10.638297872340425</c:v>
                </c:pt>
                <c:pt idx="3">
                  <c:v>12.195121951219512</c:v>
                </c:pt>
                <c:pt idx="5">
                  <c:v>11.046511627906977</c:v>
                </c:pt>
              </c:numCache>
            </c:numRef>
          </c:val>
        </c:ser>
        <c:ser>
          <c:idx val="13"/>
          <c:order val="6"/>
          <c:tx>
            <c:strRef>
              <c:f>'Tbl - q37a'!$B$20:$C$20</c:f>
              <c:strCache>
                <c:ptCount val="1"/>
                <c:pt idx="0">
                  <c:v>Other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q37a'!$D$5:$I$6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58</c:v>
                  </c:pt>
                  <c:pt idx="1">
                    <c:v>14</c:v>
                  </c:pt>
                  <c:pt idx="2">
                    <c:v>47</c:v>
                  </c:pt>
                  <c:pt idx="3">
                    <c:v>41</c:v>
                  </c:pt>
                  <c:pt idx="4">
                    <c:v>12</c:v>
                  </c:pt>
                  <c:pt idx="5">
                    <c:v>172</c:v>
                  </c:pt>
                </c:lvl>
              </c:multiLvlStrCache>
            </c:multiLvlStrRef>
          </c:cat>
          <c:val>
            <c:numRef>
              <c:f>'Tbl - q37a'!$D$20:$I$20</c:f>
              <c:numCache>
                <c:ptCount val="6"/>
                <c:pt idx="0">
                  <c:v>1.7241379310344827</c:v>
                </c:pt>
                <c:pt idx="2">
                  <c:v>4.25531914893617</c:v>
                </c:pt>
                <c:pt idx="5">
                  <c:v>1.744186046511628</c:v>
                </c:pt>
              </c:numCache>
            </c:numRef>
          </c:val>
        </c:ser>
        <c:overlap val="100"/>
        <c:axId val="58550906"/>
        <c:axId val="57196107"/>
      </c:bar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0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Q37c - Which of these best describes what the household’s Chief Income Earner were doing last week?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q37c by ch'!$B$8:$C$8</c:f>
              <c:strCache>
                <c:ptCount val="1"/>
                <c:pt idx="0">
                  <c:v>In full-time work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q37c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23</c:v>
                  </c:pt>
                  <c:pt idx="1">
                    <c:v>6</c:v>
                  </c:pt>
                  <c:pt idx="2">
                    <c:v>29</c:v>
                  </c:pt>
                  <c:pt idx="3">
                    <c:v>9</c:v>
                  </c:pt>
                  <c:pt idx="4">
                    <c:v>4</c:v>
                  </c:pt>
                  <c:pt idx="5">
                    <c:v>71</c:v>
                  </c:pt>
                </c:lvl>
              </c:multiLvlStrCache>
            </c:multiLvlStrRef>
          </c:cat>
          <c:val>
            <c:numRef>
              <c:f>'Tbl - q37c by ch'!$D$8:$I$8</c:f>
              <c:numCache>
                <c:ptCount val="6"/>
                <c:pt idx="0">
                  <c:v>60.869565217391305</c:v>
                </c:pt>
                <c:pt idx="1">
                  <c:v>100</c:v>
                </c:pt>
                <c:pt idx="2">
                  <c:v>48.275862068965516</c:v>
                </c:pt>
                <c:pt idx="3">
                  <c:v>44.44444444444444</c:v>
                </c:pt>
                <c:pt idx="4">
                  <c:v>25</c:v>
                </c:pt>
                <c:pt idx="5">
                  <c:v>54.929577464788736</c:v>
                </c:pt>
              </c:numCache>
            </c:numRef>
          </c:val>
        </c:ser>
        <c:ser>
          <c:idx val="3"/>
          <c:order val="1"/>
          <c:tx>
            <c:strRef>
              <c:f>'Tbl - q37c by ch'!$B$10:$C$10</c:f>
              <c:strCache>
                <c:ptCount val="1"/>
                <c:pt idx="0">
                  <c:v>In part-time work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q37c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23</c:v>
                  </c:pt>
                  <c:pt idx="1">
                    <c:v>6</c:v>
                  </c:pt>
                  <c:pt idx="2">
                    <c:v>29</c:v>
                  </c:pt>
                  <c:pt idx="3">
                    <c:v>9</c:v>
                  </c:pt>
                  <c:pt idx="4">
                    <c:v>4</c:v>
                  </c:pt>
                  <c:pt idx="5">
                    <c:v>71</c:v>
                  </c:pt>
                </c:lvl>
              </c:multiLvlStrCache>
            </c:multiLvlStrRef>
          </c:cat>
          <c:val>
            <c:numRef>
              <c:f>'Tbl - q37c by ch'!$D$10:$I$10</c:f>
              <c:numCache>
                <c:ptCount val="6"/>
                <c:pt idx="0">
                  <c:v>4.3478260869565215</c:v>
                </c:pt>
                <c:pt idx="2">
                  <c:v>10.344827586206897</c:v>
                </c:pt>
                <c:pt idx="5">
                  <c:v>5.633802816901408</c:v>
                </c:pt>
              </c:numCache>
            </c:numRef>
          </c:val>
        </c:ser>
        <c:ser>
          <c:idx val="5"/>
          <c:order val="2"/>
          <c:tx>
            <c:strRef>
              <c:f>'Tbl - q37c by ch'!$B$12:$C$12</c:f>
              <c:strCache>
                <c:ptCount val="1"/>
                <c:pt idx="0">
                  <c:v>Unemployed and not registered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q37c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23</c:v>
                  </c:pt>
                  <c:pt idx="1">
                    <c:v>6</c:v>
                  </c:pt>
                  <c:pt idx="2">
                    <c:v>29</c:v>
                  </c:pt>
                  <c:pt idx="3">
                    <c:v>9</c:v>
                  </c:pt>
                  <c:pt idx="4">
                    <c:v>4</c:v>
                  </c:pt>
                  <c:pt idx="5">
                    <c:v>71</c:v>
                  </c:pt>
                </c:lvl>
              </c:multiLvlStrCache>
            </c:multiLvlStrRef>
          </c:cat>
          <c:val>
            <c:numRef>
              <c:f>'Tbl - q37c by ch'!$D$12:$I$12</c:f>
              <c:numCache>
                <c:ptCount val="6"/>
                <c:pt idx="2">
                  <c:v>3.4482758620689653</c:v>
                </c:pt>
                <c:pt idx="5">
                  <c:v>1.408450704225352</c:v>
                </c:pt>
              </c:numCache>
            </c:numRef>
          </c:val>
        </c:ser>
        <c:ser>
          <c:idx val="7"/>
          <c:order val="3"/>
          <c:tx>
            <c:strRef>
              <c:f>'Tbl - q37c by ch'!$B$14:$C$14</c:f>
              <c:strCache>
                <c:ptCount val="1"/>
                <c:pt idx="0">
                  <c:v>Permanently sick or disabled, or wholly retired from work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q37c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23</c:v>
                  </c:pt>
                  <c:pt idx="1">
                    <c:v>6</c:v>
                  </c:pt>
                  <c:pt idx="2">
                    <c:v>29</c:v>
                  </c:pt>
                  <c:pt idx="3">
                    <c:v>9</c:v>
                  </c:pt>
                  <c:pt idx="4">
                    <c:v>4</c:v>
                  </c:pt>
                  <c:pt idx="5">
                    <c:v>71</c:v>
                  </c:pt>
                </c:lvl>
              </c:multiLvlStrCache>
            </c:multiLvlStrRef>
          </c:cat>
          <c:val>
            <c:numRef>
              <c:f>'Tbl - q37c by ch'!$D$14:$I$14</c:f>
              <c:numCache>
                <c:ptCount val="6"/>
                <c:pt idx="0">
                  <c:v>30.434782608695652</c:v>
                </c:pt>
                <c:pt idx="2">
                  <c:v>31.03448275862069</c:v>
                </c:pt>
                <c:pt idx="3">
                  <c:v>55.55555555555556</c:v>
                </c:pt>
                <c:pt idx="4">
                  <c:v>75</c:v>
                </c:pt>
                <c:pt idx="5">
                  <c:v>33.80281690140845</c:v>
                </c:pt>
              </c:numCache>
            </c:numRef>
          </c:val>
        </c:ser>
        <c:ser>
          <c:idx val="9"/>
          <c:order val="4"/>
          <c:tx>
            <c:strRef>
              <c:f>'Tbl - q37c by ch'!$B$16:$C$16</c:f>
              <c:strCache>
                <c:ptCount val="1"/>
                <c:pt idx="0">
                  <c:v>Looking after the home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q37c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23</c:v>
                  </c:pt>
                  <c:pt idx="1">
                    <c:v>6</c:v>
                  </c:pt>
                  <c:pt idx="2">
                    <c:v>29</c:v>
                  </c:pt>
                  <c:pt idx="3">
                    <c:v>9</c:v>
                  </c:pt>
                  <c:pt idx="4">
                    <c:v>4</c:v>
                  </c:pt>
                  <c:pt idx="5">
                    <c:v>71</c:v>
                  </c:pt>
                </c:lvl>
              </c:multiLvlStrCache>
            </c:multiLvlStrRef>
          </c:cat>
          <c:val>
            <c:numRef>
              <c:f>'Tbl - q37c by ch'!$D$16:$I$16</c:f>
              <c:numCache>
                <c:ptCount val="6"/>
                <c:pt idx="2">
                  <c:v>3.4482758620689653</c:v>
                </c:pt>
                <c:pt idx="5">
                  <c:v>1.408450704225352</c:v>
                </c:pt>
              </c:numCache>
            </c:numRef>
          </c:val>
        </c:ser>
        <c:ser>
          <c:idx val="11"/>
          <c:order val="5"/>
          <c:tx>
            <c:strRef>
              <c:f>'Tbl - q37c by ch'!$B$18:$C$18</c:f>
              <c:strCache>
                <c:ptCount val="1"/>
                <c:pt idx="0">
                  <c:v>Other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'Tbl - q37c by ch'!$D$5:$I$6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23</c:v>
                  </c:pt>
                  <c:pt idx="1">
                    <c:v>6</c:v>
                  </c:pt>
                  <c:pt idx="2">
                    <c:v>29</c:v>
                  </c:pt>
                  <c:pt idx="3">
                    <c:v>9</c:v>
                  </c:pt>
                  <c:pt idx="4">
                    <c:v>4</c:v>
                  </c:pt>
                  <c:pt idx="5">
                    <c:v>71</c:v>
                  </c:pt>
                </c:lvl>
              </c:multiLvlStrCache>
            </c:multiLvlStrRef>
          </c:cat>
          <c:val>
            <c:numRef>
              <c:f>'Tbl - q37c by ch'!$D$18:$I$18</c:f>
              <c:numCache>
                <c:ptCount val="6"/>
                <c:pt idx="0">
                  <c:v>4.3478260869565215</c:v>
                </c:pt>
                <c:pt idx="2">
                  <c:v>3.4482758620689653</c:v>
                </c:pt>
                <c:pt idx="5">
                  <c:v>2.816901408450704</c:v>
                </c:pt>
              </c:numCache>
            </c:numRef>
          </c:val>
        </c:ser>
        <c:overlap val="100"/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0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Q38a - What is your occupation?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Sheet13!$A$8:$B$8</c:f>
              <c:strCache>
                <c:ptCount val="1"/>
                <c:pt idx="0">
                  <c:v>Farmer or farm manager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Sheet13!$C$8:$H$8</c:f>
              <c:numCache>
                <c:ptCount val="6"/>
                <c:pt idx="2">
                  <c:v>2.4390243902439024</c:v>
                </c:pt>
                <c:pt idx="5">
                  <c:v>0.7092198581560284</c:v>
                </c:pt>
              </c:numCache>
            </c:numRef>
          </c:val>
        </c:ser>
        <c:ser>
          <c:idx val="3"/>
          <c:order val="1"/>
          <c:tx>
            <c:strRef>
              <c:f>Sheet13!$A$10:$B$10</c:f>
              <c:strCache>
                <c:ptCount val="1"/>
                <c:pt idx="0">
                  <c:v>Farm worker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Sheet13!$C$10:$H$10</c:f>
              <c:numCache>
                <c:ptCount val="6"/>
                <c:pt idx="0">
                  <c:v>2.2222222222222223</c:v>
                </c:pt>
                <c:pt idx="5">
                  <c:v>0.7092198581560284</c:v>
                </c:pt>
              </c:numCache>
            </c:numRef>
          </c:val>
        </c:ser>
        <c:ser>
          <c:idx val="5"/>
          <c:order val="2"/>
          <c:tx>
            <c:strRef>
              <c:f>Sheet13!$A$12:$B$12</c:f>
              <c:strCache>
                <c:ptCount val="1"/>
                <c:pt idx="0">
                  <c:v>Skilled manual worker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Sheet13!$C$12:$H$12</c:f>
              <c:numCache>
                <c:ptCount val="6"/>
                <c:pt idx="0">
                  <c:v>4.444444444444445</c:v>
                </c:pt>
                <c:pt idx="2">
                  <c:v>2.4390243902439024</c:v>
                </c:pt>
                <c:pt idx="5">
                  <c:v>2.127659574468085</c:v>
                </c:pt>
              </c:numCache>
            </c:numRef>
          </c:val>
        </c:ser>
        <c:ser>
          <c:idx val="7"/>
          <c:order val="3"/>
          <c:tx>
            <c:strRef>
              <c:f>Sheet13!$A$14:$B$14</c:f>
              <c:strCache>
                <c:ptCount val="1"/>
                <c:pt idx="0">
                  <c:v>Semi-skilled or unskilled manual worker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Sheet13!$C$14:$H$14</c:f>
              <c:numCache>
                <c:ptCount val="6"/>
                <c:pt idx="0">
                  <c:v>4.444444444444445</c:v>
                </c:pt>
                <c:pt idx="5">
                  <c:v>1.4184397163120568</c:v>
                </c:pt>
              </c:numCache>
            </c:numRef>
          </c:val>
        </c:ser>
        <c:ser>
          <c:idx val="9"/>
          <c:order val="4"/>
          <c:tx>
            <c:strRef>
              <c:f>Sheet13!$A$16:$B$16</c:f>
              <c:strCache>
                <c:ptCount val="1"/>
                <c:pt idx="0">
                  <c:v>Clerical worker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Sheet13!$C$16:$H$16</c:f>
              <c:numCache>
                <c:ptCount val="6"/>
                <c:pt idx="0">
                  <c:v>13.333333333333334</c:v>
                </c:pt>
                <c:pt idx="1">
                  <c:v>8.333333333333334</c:v>
                </c:pt>
                <c:pt idx="2">
                  <c:v>12.195121951219512</c:v>
                </c:pt>
                <c:pt idx="3">
                  <c:v>6.666666666666667</c:v>
                </c:pt>
                <c:pt idx="4">
                  <c:v>7.6923076923076925</c:v>
                </c:pt>
                <c:pt idx="5">
                  <c:v>10.638297872340425</c:v>
                </c:pt>
              </c:numCache>
            </c:numRef>
          </c:val>
        </c:ser>
        <c:ser>
          <c:idx val="11"/>
          <c:order val="5"/>
          <c:tx>
            <c:strRef>
              <c:f>Sheet13!$A$18:$B$18</c:f>
              <c:strCache>
                <c:ptCount val="1"/>
                <c:pt idx="0">
                  <c:v>Sales worker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Sheet13!$C$18:$H$18</c:f>
              <c:numCache>
                <c:ptCount val="6"/>
                <c:pt idx="0">
                  <c:v>8.88888888888889</c:v>
                </c:pt>
                <c:pt idx="1">
                  <c:v>8.333333333333334</c:v>
                </c:pt>
                <c:pt idx="2">
                  <c:v>4.878048780487805</c:v>
                </c:pt>
                <c:pt idx="4">
                  <c:v>7.6923076923076925</c:v>
                </c:pt>
                <c:pt idx="5">
                  <c:v>5.673758865248227</c:v>
                </c:pt>
              </c:numCache>
            </c:numRef>
          </c:val>
        </c:ser>
        <c:ser>
          <c:idx val="13"/>
          <c:order val="6"/>
          <c:tx>
            <c:strRef>
              <c:f>Sheet13!$A$20:$B$20</c:f>
              <c:strCache>
                <c:ptCount val="1"/>
                <c:pt idx="0">
                  <c:v>Supervisor of manual or clerical workers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Sheet13!$C$20:$H$20</c:f>
              <c:numCache>
                <c:ptCount val="6"/>
                <c:pt idx="2">
                  <c:v>2.4390243902439024</c:v>
                </c:pt>
                <c:pt idx="5">
                  <c:v>0.7092198581560284</c:v>
                </c:pt>
              </c:numCache>
            </c:numRef>
          </c:val>
        </c:ser>
        <c:ser>
          <c:idx val="15"/>
          <c:order val="7"/>
          <c:tx>
            <c:strRef>
              <c:f>Sheet13!$A$22:$B$22</c:f>
              <c:strCache>
                <c:ptCount val="1"/>
                <c:pt idx="0">
                  <c:v>Professional or technical occupation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Sheet13!$C$22:$H$22</c:f>
              <c:numCache>
                <c:ptCount val="6"/>
                <c:pt idx="0">
                  <c:v>28.88888888888889</c:v>
                </c:pt>
                <c:pt idx="1">
                  <c:v>33.333333333333336</c:v>
                </c:pt>
                <c:pt idx="2">
                  <c:v>51.21951219512195</c:v>
                </c:pt>
                <c:pt idx="3">
                  <c:v>36.666666666666664</c:v>
                </c:pt>
                <c:pt idx="4">
                  <c:v>38.46153846153846</c:v>
                </c:pt>
                <c:pt idx="5">
                  <c:v>38.297872340425535</c:v>
                </c:pt>
              </c:numCache>
            </c:numRef>
          </c:val>
        </c:ser>
        <c:ser>
          <c:idx val="17"/>
          <c:order val="8"/>
          <c:tx>
            <c:strRef>
              <c:f>Sheet13!$A$24:$B$24</c:f>
              <c:strCache>
                <c:ptCount val="1"/>
                <c:pt idx="0">
                  <c:v>Manager or senior administrator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Sheet13!$C$24:$H$24</c:f>
              <c:numCache>
                <c:ptCount val="6"/>
                <c:pt idx="0">
                  <c:v>6.666666666666667</c:v>
                </c:pt>
                <c:pt idx="1">
                  <c:v>8.333333333333334</c:v>
                </c:pt>
                <c:pt idx="2">
                  <c:v>7.317073170731708</c:v>
                </c:pt>
                <c:pt idx="3">
                  <c:v>10</c:v>
                </c:pt>
                <c:pt idx="4">
                  <c:v>7.6923076923076925</c:v>
                </c:pt>
                <c:pt idx="5">
                  <c:v>7.801418439716312</c:v>
                </c:pt>
              </c:numCache>
            </c:numRef>
          </c:val>
        </c:ser>
        <c:ser>
          <c:idx val="19"/>
          <c:order val="9"/>
          <c:tx>
            <c:strRef>
              <c:f>Sheet13!$A$26:$B$26</c:f>
              <c:strCache>
                <c:ptCount val="1"/>
                <c:pt idx="0">
                  <c:v>Other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Sheet13!$C$5:$H$6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45</c:v>
                  </c:pt>
                  <c:pt idx="1">
                    <c:v>12</c:v>
                  </c:pt>
                  <c:pt idx="2">
                    <c:v>41</c:v>
                  </c:pt>
                  <c:pt idx="3">
                    <c:v>30</c:v>
                  </c:pt>
                  <c:pt idx="4">
                    <c:v>13</c:v>
                  </c:pt>
                  <c:pt idx="5">
                    <c:v>141</c:v>
                  </c:pt>
                </c:lvl>
              </c:multiLvlStrCache>
            </c:multiLvlStrRef>
          </c:cat>
          <c:val>
            <c:numRef>
              <c:f>Sheet13!$C$26:$H$26</c:f>
              <c:numCache>
                <c:ptCount val="6"/>
                <c:pt idx="0">
                  <c:v>31.11111111111111</c:v>
                </c:pt>
                <c:pt idx="1">
                  <c:v>41.666666666666664</c:v>
                </c:pt>
                <c:pt idx="2">
                  <c:v>17.073170731707318</c:v>
                </c:pt>
                <c:pt idx="3">
                  <c:v>46.666666666666664</c:v>
                </c:pt>
                <c:pt idx="4">
                  <c:v>38.46153846153846</c:v>
                </c:pt>
                <c:pt idx="5">
                  <c:v>31.914893617021278</c:v>
                </c:pt>
              </c:numCache>
            </c:numRef>
          </c:val>
        </c:ser>
        <c:overlap val="100"/>
        <c:axId val="21357550"/>
        <c:axId val="58000223"/>
      </c:bar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0223"/>
        <c:crosses val="autoZero"/>
        <c:auto val="1"/>
        <c:lblOffset val="100"/>
        <c:noMultiLvlLbl val="0"/>
      </c:catAx>
      <c:valAx>
        <c:axId val="58000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5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Q38c - What is your household’s Chief Income Earner’s occupation?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Sheet14!$B$8:$C$8</c:f>
              <c:strCache>
                <c:ptCount val="1"/>
                <c:pt idx="0">
                  <c:v>Farmer or farm manager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Sheet14!$D$5:$I$6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17</c:v>
                  </c:pt>
                  <c:pt idx="1">
                    <c:v>5</c:v>
                  </c:pt>
                  <c:pt idx="2">
                    <c:v>27</c:v>
                  </c:pt>
                  <c:pt idx="3">
                    <c:v>9</c:v>
                  </c:pt>
                  <c:pt idx="4">
                    <c:v>4</c:v>
                  </c:pt>
                  <c:pt idx="5">
                    <c:v>62</c:v>
                  </c:pt>
                </c:lvl>
              </c:multiLvlStrCache>
            </c:multiLvlStrRef>
          </c:cat>
          <c:val>
            <c:numRef>
              <c:f>Sheet14!$D$8:$I$8</c:f>
              <c:numCache>
                <c:ptCount val="6"/>
                <c:pt idx="0">
                  <c:v>5.882352941176471</c:v>
                </c:pt>
                <c:pt idx="5">
                  <c:v>1.6129032258064515</c:v>
                </c:pt>
              </c:numCache>
            </c:numRef>
          </c:val>
        </c:ser>
        <c:ser>
          <c:idx val="3"/>
          <c:order val="1"/>
          <c:tx>
            <c:strRef>
              <c:f>Sheet14!$B$10:$C$10</c:f>
              <c:strCache>
                <c:ptCount val="1"/>
                <c:pt idx="0">
                  <c:v>Skilled manual worker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Sheet14!$D$5:$I$6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17</c:v>
                  </c:pt>
                  <c:pt idx="1">
                    <c:v>5</c:v>
                  </c:pt>
                  <c:pt idx="2">
                    <c:v>27</c:v>
                  </c:pt>
                  <c:pt idx="3">
                    <c:v>9</c:v>
                  </c:pt>
                  <c:pt idx="4">
                    <c:v>4</c:v>
                  </c:pt>
                  <c:pt idx="5">
                    <c:v>62</c:v>
                  </c:pt>
                </c:lvl>
              </c:multiLvlStrCache>
            </c:multiLvlStrRef>
          </c:cat>
          <c:val>
            <c:numRef>
              <c:f>Sheet14!$D$10:$I$10</c:f>
              <c:numCache>
                <c:ptCount val="6"/>
                <c:pt idx="0">
                  <c:v>5.882352941176471</c:v>
                </c:pt>
                <c:pt idx="2">
                  <c:v>3.7037037037037037</c:v>
                </c:pt>
                <c:pt idx="5">
                  <c:v>3.225806451612903</c:v>
                </c:pt>
              </c:numCache>
            </c:numRef>
          </c:val>
        </c:ser>
        <c:ser>
          <c:idx val="5"/>
          <c:order val="2"/>
          <c:tx>
            <c:strRef>
              <c:f>Sheet14!$B$12:$C$12</c:f>
              <c:strCache>
                <c:ptCount val="1"/>
                <c:pt idx="0">
                  <c:v>Semi-skilled or unskilled manual worker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Sheet14!$D$5:$I$6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17</c:v>
                  </c:pt>
                  <c:pt idx="1">
                    <c:v>5</c:v>
                  </c:pt>
                  <c:pt idx="2">
                    <c:v>27</c:v>
                  </c:pt>
                  <c:pt idx="3">
                    <c:v>9</c:v>
                  </c:pt>
                  <c:pt idx="4">
                    <c:v>4</c:v>
                  </c:pt>
                  <c:pt idx="5">
                    <c:v>62</c:v>
                  </c:pt>
                </c:lvl>
              </c:multiLvlStrCache>
            </c:multiLvlStrRef>
          </c:cat>
          <c:val>
            <c:numRef>
              <c:f>Sheet14!$D$12:$I$12</c:f>
              <c:numCache>
                <c:ptCount val="6"/>
                <c:pt idx="0">
                  <c:v>17.647058823529413</c:v>
                </c:pt>
                <c:pt idx="5">
                  <c:v>4.838709677419355</c:v>
                </c:pt>
              </c:numCache>
            </c:numRef>
          </c:val>
        </c:ser>
        <c:ser>
          <c:idx val="7"/>
          <c:order val="3"/>
          <c:tx>
            <c:strRef>
              <c:f>Sheet14!$B$14:$C$14</c:f>
              <c:strCache>
                <c:ptCount val="1"/>
                <c:pt idx="0">
                  <c:v>Clerical worker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Sheet14!$D$5:$I$6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17</c:v>
                  </c:pt>
                  <c:pt idx="1">
                    <c:v>5</c:v>
                  </c:pt>
                  <c:pt idx="2">
                    <c:v>27</c:v>
                  </c:pt>
                  <c:pt idx="3">
                    <c:v>9</c:v>
                  </c:pt>
                  <c:pt idx="4">
                    <c:v>4</c:v>
                  </c:pt>
                  <c:pt idx="5">
                    <c:v>62</c:v>
                  </c:pt>
                </c:lvl>
              </c:multiLvlStrCache>
            </c:multiLvlStrRef>
          </c:cat>
          <c:val>
            <c:numRef>
              <c:f>Sheet14!$D$14:$I$14</c:f>
              <c:numCache>
                <c:ptCount val="6"/>
                <c:pt idx="0">
                  <c:v>5.882352941176471</c:v>
                </c:pt>
                <c:pt idx="2">
                  <c:v>3.7037037037037037</c:v>
                </c:pt>
                <c:pt idx="5">
                  <c:v>3.225806451612903</c:v>
                </c:pt>
              </c:numCache>
            </c:numRef>
          </c:val>
        </c:ser>
        <c:ser>
          <c:idx val="9"/>
          <c:order val="4"/>
          <c:tx>
            <c:strRef>
              <c:f>Sheet14!$B$16:$C$16</c:f>
              <c:strCache>
                <c:ptCount val="1"/>
                <c:pt idx="0">
                  <c:v>Sales worker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Sheet14!$D$5:$I$6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17</c:v>
                  </c:pt>
                  <c:pt idx="1">
                    <c:v>5</c:v>
                  </c:pt>
                  <c:pt idx="2">
                    <c:v>27</c:v>
                  </c:pt>
                  <c:pt idx="3">
                    <c:v>9</c:v>
                  </c:pt>
                  <c:pt idx="4">
                    <c:v>4</c:v>
                  </c:pt>
                  <c:pt idx="5">
                    <c:v>62</c:v>
                  </c:pt>
                </c:lvl>
              </c:multiLvlStrCache>
            </c:multiLvlStrRef>
          </c:cat>
          <c:val>
            <c:numRef>
              <c:f>Sheet14!$D$16:$I$16</c:f>
              <c:numCache>
                <c:ptCount val="6"/>
                <c:pt idx="0">
                  <c:v>17.647058823529413</c:v>
                </c:pt>
                <c:pt idx="1">
                  <c:v>20</c:v>
                </c:pt>
                <c:pt idx="5">
                  <c:v>6.451612903225806</c:v>
                </c:pt>
              </c:numCache>
            </c:numRef>
          </c:val>
        </c:ser>
        <c:ser>
          <c:idx val="11"/>
          <c:order val="5"/>
          <c:tx>
            <c:strRef>
              <c:f>Sheet14!$B$18:$C$18</c:f>
              <c:strCache>
                <c:ptCount val="1"/>
                <c:pt idx="0">
                  <c:v>Supervisor of manual or clerical workers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Sheet14!$D$5:$I$6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17</c:v>
                  </c:pt>
                  <c:pt idx="1">
                    <c:v>5</c:v>
                  </c:pt>
                  <c:pt idx="2">
                    <c:v>27</c:v>
                  </c:pt>
                  <c:pt idx="3">
                    <c:v>9</c:v>
                  </c:pt>
                  <c:pt idx="4">
                    <c:v>4</c:v>
                  </c:pt>
                  <c:pt idx="5">
                    <c:v>62</c:v>
                  </c:pt>
                </c:lvl>
              </c:multiLvlStrCache>
            </c:multiLvlStrRef>
          </c:cat>
          <c:val>
            <c:numRef>
              <c:f>Sheet14!$D$18:$I$18</c:f>
              <c:numCache>
                <c:ptCount val="6"/>
                <c:pt idx="2">
                  <c:v>3.7037037037037037</c:v>
                </c:pt>
                <c:pt idx="5">
                  <c:v>1.6129032258064515</c:v>
                </c:pt>
              </c:numCache>
            </c:numRef>
          </c:val>
        </c:ser>
        <c:ser>
          <c:idx val="13"/>
          <c:order val="6"/>
          <c:tx>
            <c:strRef>
              <c:f>Sheet14!$B$20:$C$20</c:f>
              <c:strCache>
                <c:ptCount val="1"/>
                <c:pt idx="0">
                  <c:v>Professional or technical occupation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Sheet14!$D$5:$I$6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17</c:v>
                  </c:pt>
                  <c:pt idx="1">
                    <c:v>5</c:v>
                  </c:pt>
                  <c:pt idx="2">
                    <c:v>27</c:v>
                  </c:pt>
                  <c:pt idx="3">
                    <c:v>9</c:v>
                  </c:pt>
                  <c:pt idx="4">
                    <c:v>4</c:v>
                  </c:pt>
                  <c:pt idx="5">
                    <c:v>62</c:v>
                  </c:pt>
                </c:lvl>
              </c:multiLvlStrCache>
            </c:multiLvlStrRef>
          </c:cat>
          <c:val>
            <c:numRef>
              <c:f>Sheet14!$D$20:$I$20</c:f>
              <c:numCache>
                <c:ptCount val="6"/>
                <c:pt idx="0">
                  <c:v>23.529411764705884</c:v>
                </c:pt>
                <c:pt idx="2">
                  <c:v>51.851851851851855</c:v>
                </c:pt>
                <c:pt idx="3">
                  <c:v>55.55555555555556</c:v>
                </c:pt>
                <c:pt idx="4">
                  <c:v>50</c:v>
                </c:pt>
                <c:pt idx="5">
                  <c:v>40.32258064516129</c:v>
                </c:pt>
              </c:numCache>
            </c:numRef>
          </c:val>
        </c:ser>
        <c:ser>
          <c:idx val="15"/>
          <c:order val="7"/>
          <c:tx>
            <c:strRef>
              <c:f>Sheet14!$B$22:$C$22</c:f>
              <c:strCache>
                <c:ptCount val="1"/>
                <c:pt idx="0">
                  <c:v>Manager or senior administrator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Sheet14!$D$5:$I$6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17</c:v>
                  </c:pt>
                  <c:pt idx="1">
                    <c:v>5</c:v>
                  </c:pt>
                  <c:pt idx="2">
                    <c:v>27</c:v>
                  </c:pt>
                  <c:pt idx="3">
                    <c:v>9</c:v>
                  </c:pt>
                  <c:pt idx="4">
                    <c:v>4</c:v>
                  </c:pt>
                  <c:pt idx="5">
                    <c:v>62</c:v>
                  </c:pt>
                </c:lvl>
              </c:multiLvlStrCache>
            </c:multiLvlStrRef>
          </c:cat>
          <c:val>
            <c:numRef>
              <c:f>Sheet14!$D$22:$I$22</c:f>
              <c:numCache>
                <c:ptCount val="6"/>
                <c:pt idx="0">
                  <c:v>5.882352941176471</c:v>
                </c:pt>
                <c:pt idx="1">
                  <c:v>20</c:v>
                </c:pt>
                <c:pt idx="2">
                  <c:v>18.51851851851852</c:v>
                </c:pt>
                <c:pt idx="3">
                  <c:v>22.22222222222222</c:v>
                </c:pt>
                <c:pt idx="5">
                  <c:v>14.516129032258064</c:v>
                </c:pt>
              </c:numCache>
            </c:numRef>
          </c:val>
        </c:ser>
        <c:ser>
          <c:idx val="17"/>
          <c:order val="8"/>
          <c:tx>
            <c:strRef>
              <c:f>Sheet14!$B$24:$C$24</c:f>
              <c:strCache>
                <c:ptCount val="1"/>
                <c:pt idx="0">
                  <c:v>Other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Sheet14!$D$5:$I$6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17</c:v>
                  </c:pt>
                  <c:pt idx="1">
                    <c:v>5</c:v>
                  </c:pt>
                  <c:pt idx="2">
                    <c:v>27</c:v>
                  </c:pt>
                  <c:pt idx="3">
                    <c:v>9</c:v>
                  </c:pt>
                  <c:pt idx="4">
                    <c:v>4</c:v>
                  </c:pt>
                  <c:pt idx="5">
                    <c:v>62</c:v>
                  </c:pt>
                </c:lvl>
              </c:multiLvlStrCache>
            </c:multiLvlStrRef>
          </c:cat>
          <c:val>
            <c:numRef>
              <c:f>Sheet14!$D$24:$I$24</c:f>
              <c:numCache>
                <c:ptCount val="6"/>
                <c:pt idx="0">
                  <c:v>17.647058823529413</c:v>
                </c:pt>
                <c:pt idx="1">
                  <c:v>60</c:v>
                </c:pt>
                <c:pt idx="2">
                  <c:v>18.51851851851852</c:v>
                </c:pt>
                <c:pt idx="3">
                  <c:v>22.22222222222222</c:v>
                </c:pt>
                <c:pt idx="4">
                  <c:v>50</c:v>
                </c:pt>
                <c:pt idx="5">
                  <c:v>24.193548387096776</c:v>
                </c:pt>
              </c:numCache>
            </c:numRef>
          </c:val>
        </c:ser>
        <c:overlap val="100"/>
        <c:axId val="52239960"/>
        <c:axId val="397593"/>
      </c:bar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593"/>
        <c:crosses val="autoZero"/>
        <c:auto val="1"/>
        <c:lblOffset val="100"/>
        <c:noMultiLvlLbl val="0"/>
      </c:catAx>
      <c:valAx>
        <c:axId val="397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39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Q39 - What type of employer do you work for?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Sheet15!$B$8:$C$8</c:f>
              <c:strCache>
                <c:ptCount val="1"/>
                <c:pt idx="0">
                  <c:v>Private firm or company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Sheet15!$D$8:$I$8</c:f>
              <c:numCache>
                <c:ptCount val="6"/>
                <c:pt idx="0">
                  <c:v>30.434782608695652</c:v>
                </c:pt>
                <c:pt idx="1">
                  <c:v>25</c:v>
                </c:pt>
                <c:pt idx="2">
                  <c:v>20.512820512820515</c:v>
                </c:pt>
                <c:pt idx="3">
                  <c:v>6.451612903225806</c:v>
                </c:pt>
                <c:pt idx="4">
                  <c:v>37.5</c:v>
                </c:pt>
                <c:pt idx="5">
                  <c:v>22.058823529411764</c:v>
                </c:pt>
              </c:numCache>
            </c:numRef>
          </c:val>
        </c:ser>
        <c:ser>
          <c:idx val="3"/>
          <c:order val="1"/>
          <c:tx>
            <c:strRef>
              <c:f>Sheet15!$B$10:$C$10</c:f>
              <c:strCache>
                <c:ptCount val="1"/>
                <c:pt idx="0">
                  <c:v>National industry or public corporation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Sheet15!$D$10:$I$10</c:f>
              <c:numCache>
                <c:ptCount val="6"/>
                <c:pt idx="0">
                  <c:v>2.1739130434782608</c:v>
                </c:pt>
                <c:pt idx="2">
                  <c:v>5.128205128205129</c:v>
                </c:pt>
                <c:pt idx="3">
                  <c:v>6.451612903225806</c:v>
                </c:pt>
                <c:pt idx="5">
                  <c:v>3.676470588235294</c:v>
                </c:pt>
              </c:numCache>
            </c:numRef>
          </c:val>
        </c:ser>
        <c:ser>
          <c:idx val="5"/>
          <c:order val="2"/>
          <c:tx>
            <c:strRef>
              <c:f>Sheet15!$B$12:$C$12</c:f>
              <c:strCache>
                <c:ptCount val="1"/>
                <c:pt idx="0">
                  <c:v>Local authority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Sheet15!$D$12:$I$12</c:f>
              <c:numCache>
                <c:ptCount val="6"/>
                <c:pt idx="0">
                  <c:v>4.3478260869565215</c:v>
                </c:pt>
                <c:pt idx="1">
                  <c:v>8.333333333333334</c:v>
                </c:pt>
                <c:pt idx="2">
                  <c:v>12.820512820512821</c:v>
                </c:pt>
                <c:pt idx="3">
                  <c:v>6.451612903225806</c:v>
                </c:pt>
                <c:pt idx="5">
                  <c:v>7.352941176470588</c:v>
                </c:pt>
              </c:numCache>
            </c:numRef>
          </c:val>
        </c:ser>
        <c:ser>
          <c:idx val="7"/>
          <c:order val="3"/>
          <c:tx>
            <c:strRef>
              <c:f>Sheet15!$B$14:$C$14</c:f>
              <c:strCache>
                <c:ptCount val="1"/>
                <c:pt idx="0">
                  <c:v>Health authority or hospital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Sheet15!$D$14:$I$14</c:f>
              <c:numCache>
                <c:ptCount val="6"/>
                <c:pt idx="0">
                  <c:v>6.521739130434782</c:v>
                </c:pt>
                <c:pt idx="2">
                  <c:v>12.820512820512821</c:v>
                </c:pt>
                <c:pt idx="3">
                  <c:v>6.451612903225806</c:v>
                </c:pt>
                <c:pt idx="4">
                  <c:v>12.5</c:v>
                </c:pt>
                <c:pt idx="5">
                  <c:v>8.088235294117647</c:v>
                </c:pt>
              </c:numCache>
            </c:numRef>
          </c:val>
        </c:ser>
        <c:ser>
          <c:idx val="9"/>
          <c:order val="4"/>
          <c:tx>
            <c:strRef>
              <c:f>Sheet15!$B$16:$C$16</c:f>
              <c:strCache>
                <c:ptCount val="1"/>
                <c:pt idx="0">
                  <c:v>Primary or secondary school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Sheet15!$D$16:$I$16</c:f>
              <c:numCache>
                <c:ptCount val="6"/>
                <c:pt idx="0">
                  <c:v>6.521739130434782</c:v>
                </c:pt>
                <c:pt idx="1">
                  <c:v>8.333333333333334</c:v>
                </c:pt>
                <c:pt idx="2">
                  <c:v>12.820512820512821</c:v>
                </c:pt>
                <c:pt idx="3">
                  <c:v>3.225806451612903</c:v>
                </c:pt>
                <c:pt idx="5">
                  <c:v>7.352941176470588</c:v>
                </c:pt>
              </c:numCache>
            </c:numRef>
          </c:val>
        </c:ser>
        <c:ser>
          <c:idx val="11"/>
          <c:order val="5"/>
          <c:tx>
            <c:strRef>
              <c:f>Sheet15!$B$18:$C$18</c:f>
              <c:strCache>
                <c:ptCount val="1"/>
                <c:pt idx="0">
                  <c:v>College or university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Sheet15!$D$18:$I$18</c:f>
              <c:numCache>
                <c:ptCount val="6"/>
                <c:pt idx="2">
                  <c:v>2.5641025641025643</c:v>
                </c:pt>
                <c:pt idx="3">
                  <c:v>9.67741935483871</c:v>
                </c:pt>
                <c:pt idx="5">
                  <c:v>2.9411764705882355</c:v>
                </c:pt>
              </c:numCache>
            </c:numRef>
          </c:val>
        </c:ser>
        <c:ser>
          <c:idx val="13"/>
          <c:order val="6"/>
          <c:tx>
            <c:strRef>
              <c:f>Sheet15!$B$20:$C$20</c:f>
              <c:strCache>
                <c:ptCount val="1"/>
                <c:pt idx="0">
                  <c:v>Charity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Sheet15!$D$20:$I$20</c:f>
              <c:numCache>
                <c:ptCount val="6"/>
                <c:pt idx="0">
                  <c:v>2.1739130434782608</c:v>
                </c:pt>
                <c:pt idx="1">
                  <c:v>16.666666666666668</c:v>
                </c:pt>
                <c:pt idx="2">
                  <c:v>2.5641025641025643</c:v>
                </c:pt>
                <c:pt idx="3">
                  <c:v>3.225806451612903</c:v>
                </c:pt>
                <c:pt idx="5">
                  <c:v>3.676470588235294</c:v>
                </c:pt>
              </c:numCache>
            </c:numRef>
          </c:val>
        </c:ser>
        <c:ser>
          <c:idx val="15"/>
          <c:order val="7"/>
          <c:tx>
            <c:strRef>
              <c:f>Sheet15!$B$22:$C$22</c:f>
              <c:strCache>
                <c:ptCount val="1"/>
                <c:pt idx="0">
                  <c:v>Never had a job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Sheet15!$D$22:$I$22</c:f>
              <c:numCache>
                <c:ptCount val="6"/>
                <c:pt idx="1">
                  <c:v>8.333333333333334</c:v>
                </c:pt>
                <c:pt idx="5">
                  <c:v>0.7352941176470589</c:v>
                </c:pt>
              </c:numCache>
            </c:numRef>
          </c:val>
        </c:ser>
        <c:ser>
          <c:idx val="17"/>
          <c:order val="8"/>
          <c:tx>
            <c:strRef>
              <c:f>Sheet15!$B$24:$C$24</c:f>
              <c:strCache>
                <c:ptCount val="1"/>
                <c:pt idx="0">
                  <c:v>Self-employed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Sheet15!$D$24:$I$24</c:f>
              <c:numCache>
                <c:ptCount val="6"/>
                <c:pt idx="0">
                  <c:v>15.217391304347826</c:v>
                </c:pt>
                <c:pt idx="1">
                  <c:v>25</c:v>
                </c:pt>
                <c:pt idx="2">
                  <c:v>10.256410256410257</c:v>
                </c:pt>
                <c:pt idx="3">
                  <c:v>3.225806451612903</c:v>
                </c:pt>
                <c:pt idx="4">
                  <c:v>25</c:v>
                </c:pt>
                <c:pt idx="5">
                  <c:v>12.5</c:v>
                </c:pt>
              </c:numCache>
            </c:numRef>
          </c:val>
        </c:ser>
        <c:ser>
          <c:idx val="19"/>
          <c:order val="9"/>
          <c:tx>
            <c:strRef>
              <c:f>Sheet15!$B$26:$C$26</c:f>
              <c:strCache>
                <c:ptCount val="1"/>
                <c:pt idx="0">
                  <c:v>Other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Sheet15!$D$26:$I$26</c:f>
              <c:numCache>
                <c:ptCount val="6"/>
                <c:pt idx="0">
                  <c:v>8.695652173913043</c:v>
                </c:pt>
                <c:pt idx="2">
                  <c:v>10.256410256410257</c:v>
                </c:pt>
                <c:pt idx="3">
                  <c:v>6.451612903225806</c:v>
                </c:pt>
                <c:pt idx="5">
                  <c:v>7.352941176470588</c:v>
                </c:pt>
              </c:numCache>
            </c:numRef>
          </c:val>
        </c:ser>
        <c:ser>
          <c:idx val="21"/>
          <c:order val="10"/>
          <c:tx>
            <c:strRef>
              <c:f>Sheet15!$B$28:$C$28</c:f>
              <c:strCache>
                <c:ptCount val="1"/>
                <c:pt idx="0">
                  <c:v>Not applicable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Sheet15!$D$5:$I$6</c:f>
              <c:multiLvlStrCache>
                <c:ptCount val="6"/>
                <c:lvl>
                  <c:pt idx="0">
                    <c:v>Parr Street</c:v>
                  </c:pt>
                  <c:pt idx="1">
                    <c:v>New Life</c:v>
                  </c:pt>
                  <c:pt idx="2">
                    <c:v>Catholic</c:v>
                  </c:pt>
                  <c:pt idx="3">
                    <c:v>Parish Church</c:v>
                  </c:pt>
                  <c:pt idx="4">
                    <c:v>Unitarian</c:v>
                  </c:pt>
                  <c:pt idx="5">
                    <c:v>All</c:v>
                  </c:pt>
                </c:lvl>
                <c:lvl>
                  <c:pt idx="0">
                    <c:v>46</c:v>
                  </c:pt>
                  <c:pt idx="1">
                    <c:v>12</c:v>
                  </c:pt>
                  <c:pt idx="2">
                    <c:v>39</c:v>
                  </c:pt>
                  <c:pt idx="3">
                    <c:v>31</c:v>
                  </c:pt>
                  <c:pt idx="4">
                    <c:v>8</c:v>
                  </c:pt>
                  <c:pt idx="5">
                    <c:v>136</c:v>
                  </c:pt>
                </c:lvl>
              </c:multiLvlStrCache>
            </c:multiLvlStrRef>
          </c:cat>
          <c:val>
            <c:numRef>
              <c:f>Sheet15!$D$28:$I$28</c:f>
              <c:numCache>
                <c:ptCount val="6"/>
                <c:pt idx="0">
                  <c:v>23.91304347826087</c:v>
                </c:pt>
                <c:pt idx="1">
                  <c:v>8.333333333333334</c:v>
                </c:pt>
                <c:pt idx="2">
                  <c:v>10.256410256410257</c:v>
                </c:pt>
                <c:pt idx="3">
                  <c:v>48.38709677419355</c:v>
                </c:pt>
                <c:pt idx="4">
                  <c:v>25</c:v>
                </c:pt>
                <c:pt idx="5">
                  <c:v>24.264705882352942</c:v>
                </c:pt>
              </c:numCache>
            </c:numRef>
          </c:val>
        </c:ser>
        <c:overlap val="100"/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Q40 - Household income by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Sheet16!$D$6:$D$7</c:f>
              <c:strCache>
                <c:ptCount val="1"/>
                <c:pt idx="0">
                  <c:v>Parr Street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(Sheet16!$B$8,Sheet16!$B$10,Sheet16!$B$12,Sheet16!$B$14,Sheet16!$B$16,Sheet16!$B$18,Sheet16!$B$20,Sheet16!$B$22,Sheet16!$B$24,Sheet16!$B$26,Sheet16!$B$28)</c:f>
              <c:strCache>
                <c:ptCount val="11"/>
                <c:pt idx="0">
                  <c:v>£0-£9,000</c:v>
                </c:pt>
                <c:pt idx="1">
                  <c:v>£10,000-£19,000</c:v>
                </c:pt>
                <c:pt idx="2">
                  <c:v>£20,000-£29,000</c:v>
                </c:pt>
                <c:pt idx="3">
                  <c:v>£30,000-£39,000</c:v>
                </c:pt>
                <c:pt idx="4">
                  <c:v>£40,000-£49,000</c:v>
                </c:pt>
                <c:pt idx="5">
                  <c:v>£50,000-£59,000</c:v>
                </c:pt>
                <c:pt idx="6">
                  <c:v>£60,000-£69,000</c:v>
                </c:pt>
                <c:pt idx="7">
                  <c:v>£70,000-£79,000</c:v>
                </c:pt>
                <c:pt idx="8">
                  <c:v>£80,000-£89,000</c:v>
                </c:pt>
                <c:pt idx="9">
                  <c:v>£90,000-£99,000</c:v>
                </c:pt>
                <c:pt idx="10">
                  <c:v>£100,000 or above</c:v>
                </c:pt>
              </c:strCache>
            </c:strRef>
          </c:cat>
          <c:val>
            <c:numRef>
              <c:f>(Sheet16!$D$9,Sheet16!$D$11,Sheet16!$D$13,Sheet16!$D$15,Sheet16!$D$17,Sheet16!$D$19,Sheet16!$D$21,Sheet16!$D$23,Sheet16!$D$25,Sheet16!$D$27,Sheet16!$D$29)</c:f>
              <c:numCache>
                <c:ptCount val="11"/>
                <c:pt idx="0">
                  <c:v>10.638297872340425</c:v>
                </c:pt>
                <c:pt idx="1">
                  <c:v>53.191489361702125</c:v>
                </c:pt>
                <c:pt idx="2">
                  <c:v>21.27659574468085</c:v>
                </c:pt>
                <c:pt idx="3">
                  <c:v>8.51063829787234</c:v>
                </c:pt>
                <c:pt idx="5">
                  <c:v>6.382978723404255</c:v>
                </c:pt>
              </c:numCache>
            </c:numRef>
          </c:val>
        </c:ser>
        <c:ser>
          <c:idx val="1"/>
          <c:order val="1"/>
          <c:tx>
            <c:strRef>
              <c:f>Sheet16!$E$6:$E$7</c:f>
              <c:strCache>
                <c:ptCount val="1"/>
                <c:pt idx="0">
                  <c:v>New Life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(Sheet16!$B$8,Sheet16!$B$10,Sheet16!$B$12,Sheet16!$B$14,Sheet16!$B$16,Sheet16!$B$18,Sheet16!$B$20,Sheet16!$B$22,Sheet16!$B$24,Sheet16!$B$26,Sheet16!$B$28)</c:f>
              <c:strCache>
                <c:ptCount val="11"/>
                <c:pt idx="0">
                  <c:v>£0-£9,000</c:v>
                </c:pt>
                <c:pt idx="1">
                  <c:v>£10,000-£19,000</c:v>
                </c:pt>
                <c:pt idx="2">
                  <c:v>£20,000-£29,000</c:v>
                </c:pt>
                <c:pt idx="3">
                  <c:v>£30,000-£39,000</c:v>
                </c:pt>
                <c:pt idx="4">
                  <c:v>£40,000-£49,000</c:v>
                </c:pt>
                <c:pt idx="5">
                  <c:v>£50,000-£59,000</c:v>
                </c:pt>
                <c:pt idx="6">
                  <c:v>£60,000-£69,000</c:v>
                </c:pt>
                <c:pt idx="7">
                  <c:v>£70,000-£79,000</c:v>
                </c:pt>
                <c:pt idx="8">
                  <c:v>£80,000-£89,000</c:v>
                </c:pt>
                <c:pt idx="9">
                  <c:v>£90,000-£99,000</c:v>
                </c:pt>
                <c:pt idx="10">
                  <c:v>£100,000 or above</c:v>
                </c:pt>
              </c:strCache>
            </c:strRef>
          </c:cat>
          <c:val>
            <c:numRef>
              <c:f>(Sheet16!$E$9,Sheet16!$E$11,Sheet16!$E$13,Sheet16!$E$15,Sheet16!$E$17,Sheet16!$E$19,Sheet16!$E$21,Sheet16!$E$23,Sheet16!$E$25,Sheet16!$E$27,Sheet16!$E$29)</c:f>
              <c:numCache>
                <c:ptCount val="11"/>
                <c:pt idx="0">
                  <c:v>15.384615384615385</c:v>
                </c:pt>
                <c:pt idx="1">
                  <c:v>30.76923076923077</c:v>
                </c:pt>
                <c:pt idx="2">
                  <c:v>15.384615384615385</c:v>
                </c:pt>
                <c:pt idx="3">
                  <c:v>30.76923076923077</c:v>
                </c:pt>
                <c:pt idx="4">
                  <c:v>7.6923076923076925</c:v>
                </c:pt>
              </c:numCache>
            </c:numRef>
          </c:val>
        </c:ser>
        <c:ser>
          <c:idx val="2"/>
          <c:order val="2"/>
          <c:tx>
            <c:strRef>
              <c:f>Sheet16!$F$6:$F$7</c:f>
              <c:strCache>
                <c:ptCount val="1"/>
                <c:pt idx="0">
                  <c:v>Catholic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(Sheet16!$B$8,Sheet16!$B$10,Sheet16!$B$12,Sheet16!$B$14,Sheet16!$B$16,Sheet16!$B$18,Sheet16!$B$20,Sheet16!$B$22,Sheet16!$B$24,Sheet16!$B$26,Sheet16!$B$28)</c:f>
              <c:strCache>
                <c:ptCount val="11"/>
                <c:pt idx="0">
                  <c:v>£0-£9,000</c:v>
                </c:pt>
                <c:pt idx="1">
                  <c:v>£10,000-£19,000</c:v>
                </c:pt>
                <c:pt idx="2">
                  <c:v>£20,000-£29,000</c:v>
                </c:pt>
                <c:pt idx="3">
                  <c:v>£30,000-£39,000</c:v>
                </c:pt>
                <c:pt idx="4">
                  <c:v>£40,000-£49,000</c:v>
                </c:pt>
                <c:pt idx="5">
                  <c:v>£50,000-£59,000</c:v>
                </c:pt>
                <c:pt idx="6">
                  <c:v>£60,000-£69,000</c:v>
                </c:pt>
                <c:pt idx="7">
                  <c:v>£70,000-£79,000</c:v>
                </c:pt>
                <c:pt idx="8">
                  <c:v>£80,000-£89,000</c:v>
                </c:pt>
                <c:pt idx="9">
                  <c:v>£90,000-£99,000</c:v>
                </c:pt>
                <c:pt idx="10">
                  <c:v>£100,000 or above</c:v>
                </c:pt>
              </c:strCache>
            </c:strRef>
          </c:cat>
          <c:val>
            <c:numRef>
              <c:f>(Sheet16!$F$9,Sheet16!$F$11,Sheet16!$F$13,Sheet16!$F$15,Sheet16!$F$17,Sheet16!$F$19,Sheet16!$F$21,Sheet16!$F$23,Sheet16!$F$25,Sheet16!$F$27,Sheet16!$F$29)</c:f>
              <c:numCache>
                <c:ptCount val="11"/>
                <c:pt idx="0">
                  <c:v>10.81081081081081</c:v>
                </c:pt>
                <c:pt idx="1">
                  <c:v>13.513513513513514</c:v>
                </c:pt>
                <c:pt idx="2">
                  <c:v>13.513513513513514</c:v>
                </c:pt>
                <c:pt idx="3">
                  <c:v>21.62162162162162</c:v>
                </c:pt>
                <c:pt idx="4">
                  <c:v>13.513513513513514</c:v>
                </c:pt>
                <c:pt idx="5">
                  <c:v>16.216216216216218</c:v>
                </c:pt>
                <c:pt idx="6">
                  <c:v>5.405405405405405</c:v>
                </c:pt>
                <c:pt idx="8">
                  <c:v>2.7027027027027026</c:v>
                </c:pt>
                <c:pt idx="9">
                  <c:v>2.7027027027027026</c:v>
                </c:pt>
              </c:numCache>
            </c:numRef>
          </c:val>
        </c:ser>
        <c:ser>
          <c:idx val="3"/>
          <c:order val="3"/>
          <c:tx>
            <c:strRef>
              <c:f>Sheet16!$G$6:$G$7</c:f>
              <c:strCache>
                <c:ptCount val="1"/>
                <c:pt idx="0">
                  <c:v>Parish Church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(Sheet16!$B$8,Sheet16!$B$10,Sheet16!$B$12,Sheet16!$B$14,Sheet16!$B$16,Sheet16!$B$18,Sheet16!$B$20,Sheet16!$B$22,Sheet16!$B$24,Sheet16!$B$26,Sheet16!$B$28)</c:f>
              <c:strCache>
                <c:ptCount val="11"/>
                <c:pt idx="0">
                  <c:v>£0-£9,000</c:v>
                </c:pt>
                <c:pt idx="1">
                  <c:v>£10,000-£19,000</c:v>
                </c:pt>
                <c:pt idx="2">
                  <c:v>£20,000-£29,000</c:v>
                </c:pt>
                <c:pt idx="3">
                  <c:v>£30,000-£39,000</c:v>
                </c:pt>
                <c:pt idx="4">
                  <c:v>£40,000-£49,000</c:v>
                </c:pt>
                <c:pt idx="5">
                  <c:v>£50,000-£59,000</c:v>
                </c:pt>
                <c:pt idx="6">
                  <c:v>£60,000-£69,000</c:v>
                </c:pt>
                <c:pt idx="7">
                  <c:v>£70,000-£79,000</c:v>
                </c:pt>
                <c:pt idx="8">
                  <c:v>£80,000-£89,000</c:v>
                </c:pt>
                <c:pt idx="9">
                  <c:v>£90,000-£99,000</c:v>
                </c:pt>
                <c:pt idx="10">
                  <c:v>£100,000 or above</c:v>
                </c:pt>
              </c:strCache>
            </c:strRef>
          </c:cat>
          <c:val>
            <c:numRef>
              <c:f>(Sheet16!$G$9,Sheet16!$G$11,Sheet16!$G$13,Sheet16!$G$15,Sheet16!$G$17,Sheet16!$G$19,Sheet16!$G$21,Sheet16!$G$23,Sheet16!$G$25,Sheet16!$G$27,Sheet16!$G$29)</c:f>
              <c:numCache>
                <c:ptCount val="11"/>
                <c:pt idx="0">
                  <c:v>6.25</c:v>
                </c:pt>
                <c:pt idx="1">
                  <c:v>37.5</c:v>
                </c:pt>
                <c:pt idx="2">
                  <c:v>25</c:v>
                </c:pt>
                <c:pt idx="3">
                  <c:v>15.625</c:v>
                </c:pt>
                <c:pt idx="4">
                  <c:v>3.125</c:v>
                </c:pt>
                <c:pt idx="6">
                  <c:v>3.125</c:v>
                </c:pt>
                <c:pt idx="7">
                  <c:v>3.125</c:v>
                </c:pt>
                <c:pt idx="8">
                  <c:v>3.125</c:v>
                </c:pt>
                <c:pt idx="10">
                  <c:v>3.125</c:v>
                </c:pt>
              </c:numCache>
            </c:numRef>
          </c:val>
        </c:ser>
        <c:ser>
          <c:idx val="4"/>
          <c:order val="4"/>
          <c:tx>
            <c:strRef>
              <c:f>Sheet16!$H$6:$H$7</c:f>
              <c:strCache>
                <c:ptCount val="1"/>
                <c:pt idx="0">
                  <c:v>Unitarian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(Sheet16!$B$8,Sheet16!$B$10,Sheet16!$B$12,Sheet16!$B$14,Sheet16!$B$16,Sheet16!$B$18,Sheet16!$B$20,Sheet16!$B$22,Sheet16!$B$24,Sheet16!$B$26,Sheet16!$B$28)</c:f>
              <c:strCache>
                <c:ptCount val="11"/>
                <c:pt idx="0">
                  <c:v>£0-£9,000</c:v>
                </c:pt>
                <c:pt idx="1">
                  <c:v>£10,000-£19,000</c:v>
                </c:pt>
                <c:pt idx="2">
                  <c:v>£20,000-£29,000</c:v>
                </c:pt>
                <c:pt idx="3">
                  <c:v>£30,000-£39,000</c:v>
                </c:pt>
                <c:pt idx="4">
                  <c:v>£40,000-£49,000</c:v>
                </c:pt>
                <c:pt idx="5">
                  <c:v>£50,000-£59,000</c:v>
                </c:pt>
                <c:pt idx="6">
                  <c:v>£60,000-£69,000</c:v>
                </c:pt>
                <c:pt idx="7">
                  <c:v>£70,000-£79,000</c:v>
                </c:pt>
                <c:pt idx="8">
                  <c:v>£80,000-£89,000</c:v>
                </c:pt>
                <c:pt idx="9">
                  <c:v>£90,000-£99,000</c:v>
                </c:pt>
                <c:pt idx="10">
                  <c:v>£100,000 or above</c:v>
                </c:pt>
              </c:strCache>
            </c:strRef>
          </c:cat>
          <c:val>
            <c:numRef>
              <c:f>(Sheet16!$H$9,Sheet16!$H$11,Sheet16!$H$13,Sheet16!$H$15,Sheet16!$H$17,Sheet16!$H$19,Sheet16!$H$20,Sheet16!$H$20,Sheet16!$H$21,Sheet16!$H$23,Sheet16!$H$25,Sheet16!$H$27,Sheet16!$H$29)</c:f>
              <c:numCache>
                <c:ptCount val="13"/>
                <c:pt idx="0">
                  <c:v>36.36363636363637</c:v>
                </c:pt>
                <c:pt idx="1">
                  <c:v>18.181818181818183</c:v>
                </c:pt>
                <c:pt idx="2">
                  <c:v>36.36363636363637</c:v>
                </c:pt>
                <c:pt idx="3">
                  <c:v>9.090909090909092</c:v>
                </c:pt>
              </c:numCache>
            </c:numRef>
          </c:val>
        </c:ser>
        <c:ser>
          <c:idx val="5"/>
          <c:order val="5"/>
          <c:tx>
            <c:strRef>
              <c:f>Sheet16!$I$6:$I$7</c:f>
              <c:strCache>
                <c:ptCount val="1"/>
                <c:pt idx="0">
                  <c:v>Unitarian 140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(Sheet16!$B$8,Sheet16!$B$10,Sheet16!$B$12,Sheet16!$B$14,Sheet16!$B$16,Sheet16!$B$18,Sheet16!$B$20,Sheet16!$B$22,Sheet16!$B$24,Sheet16!$B$26,Sheet16!$B$28)</c:f>
              <c:strCache>
                <c:ptCount val="11"/>
                <c:pt idx="0">
                  <c:v>£0-£9,000</c:v>
                </c:pt>
                <c:pt idx="1">
                  <c:v>£10,000-£19,000</c:v>
                </c:pt>
                <c:pt idx="2">
                  <c:v>£20,000-£29,000</c:v>
                </c:pt>
                <c:pt idx="3">
                  <c:v>£30,000-£39,000</c:v>
                </c:pt>
                <c:pt idx="4">
                  <c:v>£40,000-£49,000</c:v>
                </c:pt>
                <c:pt idx="5">
                  <c:v>£50,000-£59,000</c:v>
                </c:pt>
                <c:pt idx="6">
                  <c:v>£60,000-£69,000</c:v>
                </c:pt>
                <c:pt idx="7">
                  <c:v>£70,000-£79,000</c:v>
                </c:pt>
                <c:pt idx="8">
                  <c:v>£80,000-£89,000</c:v>
                </c:pt>
                <c:pt idx="9">
                  <c:v>£90,000-£99,000</c:v>
                </c:pt>
                <c:pt idx="10">
                  <c:v>£100,000 or above</c:v>
                </c:pt>
              </c:strCache>
            </c:strRef>
          </c:cat>
          <c:val>
            <c:numRef>
              <c:f>(Sheet16!$I$9,Sheet16!$I$11,Sheet16!$I$13,Sheet16!$I$15,Sheet16!$I$17,Sheet16!$I$19,Sheet16!$I$21,Sheet16!$I$23,Sheet16!$I$25,Sheet16!$I$27,Sheet16!$I$29)</c:f>
              <c:numCache>
                <c:ptCount val="11"/>
                <c:pt idx="0">
                  <c:v>12.142857142857142</c:v>
                </c:pt>
                <c:pt idx="1">
                  <c:v>34.285714285714285</c:v>
                </c:pt>
                <c:pt idx="2">
                  <c:v>20.714285714285715</c:v>
                </c:pt>
                <c:pt idx="3">
                  <c:v>15.714285714285714</c:v>
                </c:pt>
                <c:pt idx="4">
                  <c:v>5</c:v>
                </c:pt>
                <c:pt idx="5">
                  <c:v>6.428571428571429</c:v>
                </c:pt>
                <c:pt idx="6">
                  <c:v>2.142857142857143</c:v>
                </c:pt>
                <c:pt idx="7">
                  <c:v>0.7142857142857143</c:v>
                </c:pt>
                <c:pt idx="8">
                  <c:v>1.4285714285714286</c:v>
                </c:pt>
                <c:pt idx="9">
                  <c:v>0.7142857142857143</c:v>
                </c:pt>
                <c:pt idx="10">
                  <c:v>0.7142857142857143</c:v>
                </c:pt>
              </c:numCache>
            </c:numRef>
          </c:val>
        </c:ser>
        <c:axId val="21409932"/>
        <c:axId val="58471661"/>
      </c:bar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Percentages of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Q6 - Involved in religious activities not at this church * Which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'Tbl - q6 by church'!$B$7:$C$7</c:f>
              <c:strCache>
                <c:ptCount val="1"/>
                <c:pt idx="0">
                  <c:v>Yes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q6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q6 by church'!$D$7:$I$7</c:f>
              <c:numCache>
                <c:ptCount val="6"/>
                <c:pt idx="0">
                  <c:v>41.26984126984127</c:v>
                </c:pt>
                <c:pt idx="1">
                  <c:v>66.66666666666667</c:v>
                </c:pt>
                <c:pt idx="2">
                  <c:v>38.775510204081634</c:v>
                </c:pt>
                <c:pt idx="3">
                  <c:v>33.333333333333336</c:v>
                </c:pt>
                <c:pt idx="4">
                  <c:v>5.555555555555555</c:v>
                </c:pt>
                <c:pt idx="5">
                  <c:v>37.4331550802139</c:v>
                </c:pt>
              </c:numCache>
            </c:numRef>
          </c:val>
        </c:ser>
        <c:ser>
          <c:idx val="2"/>
          <c:order val="1"/>
          <c:tx>
            <c:strRef>
              <c:f>'Tbl - q6 by church'!$B$9:$C$9</c:f>
              <c:strCache>
                <c:ptCount val="1"/>
                <c:pt idx="0">
                  <c:v>No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q6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q6 by church'!$D$9:$I$9</c:f>
              <c:numCache>
                <c:ptCount val="6"/>
                <c:pt idx="0">
                  <c:v>58.73015873015873</c:v>
                </c:pt>
                <c:pt idx="1">
                  <c:v>33.333333333333336</c:v>
                </c:pt>
                <c:pt idx="2">
                  <c:v>61.224489795918366</c:v>
                </c:pt>
                <c:pt idx="3">
                  <c:v>66.66666666666667</c:v>
                </c:pt>
                <c:pt idx="4">
                  <c:v>94.44444444444444</c:v>
                </c:pt>
                <c:pt idx="5">
                  <c:v>62.5668449197861</c:v>
                </c:pt>
              </c:numCache>
            </c:numRef>
          </c:val>
        </c:ser>
        <c:ser>
          <c:idx val="5"/>
          <c:order val="2"/>
          <c:tx>
            <c:strRef>
              <c:f>'Tbl - q6 by church'!$B$11:$C$11</c:f>
              <c:strCache>
                <c:ptCount val="1"/>
                <c:pt idx="0">
                  <c:v>Total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q6 by church'!$D$5:$I$5</c:f>
              <c:strCache>
                <c:ptCount val="6"/>
                <c:pt idx="0">
                  <c:v>Parr Street (63)</c:v>
                </c:pt>
                <c:pt idx="1">
                  <c:v>New Life (15)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q6 by church'!$D$11:$I$11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overlap val="100"/>
        <c:axId val="60806132"/>
        <c:axId val="10384277"/>
      </c:bar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84277"/>
        <c:crosses val="autoZero"/>
        <c:auto val="1"/>
        <c:lblOffset val="100"/>
        <c:noMultiLvlLbl val="0"/>
      </c:catAx>
      <c:valAx>
        <c:axId val="10384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6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Q6 - Involved in religious activities not at this church * Q29 - Sex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'Tbl - q6 by sex'!$B$7:$C$7</c:f>
              <c:strCache>
                <c:ptCount val="1"/>
                <c:pt idx="0">
                  <c:v>Yes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q6 by sex'!$D$5:$F$5</c:f>
              <c:strCache>
                <c:ptCount val="3"/>
                <c:pt idx="0">
                  <c:v>Male (70)</c:v>
                </c:pt>
                <c:pt idx="1">
                  <c:v>Female (109)</c:v>
                </c:pt>
                <c:pt idx="2">
                  <c:v>All (179)</c:v>
                </c:pt>
              </c:strCache>
            </c:strRef>
          </c:cat>
          <c:val>
            <c:numRef>
              <c:f>'Tbl - q6 by sex'!$D$7:$F$7</c:f>
              <c:numCache>
                <c:ptCount val="3"/>
                <c:pt idx="0">
                  <c:v>38.57142857142857</c:v>
                </c:pt>
                <c:pt idx="1">
                  <c:v>36.69724770642202</c:v>
                </c:pt>
                <c:pt idx="2">
                  <c:v>37.43016759776536</c:v>
                </c:pt>
              </c:numCache>
            </c:numRef>
          </c:val>
        </c:ser>
        <c:ser>
          <c:idx val="3"/>
          <c:order val="1"/>
          <c:tx>
            <c:strRef>
              <c:f>'Tbl - q6 by sex'!$B$9:$C$9</c:f>
              <c:strCache>
                <c:ptCount val="1"/>
                <c:pt idx="0">
                  <c:v>No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q6 by sex'!$D$5:$F$5</c:f>
              <c:strCache>
                <c:ptCount val="3"/>
                <c:pt idx="0">
                  <c:v>Male (70)</c:v>
                </c:pt>
                <c:pt idx="1">
                  <c:v>Female (109)</c:v>
                </c:pt>
                <c:pt idx="2">
                  <c:v>All (179)</c:v>
                </c:pt>
              </c:strCache>
            </c:strRef>
          </c:cat>
          <c:val>
            <c:numRef>
              <c:f>'Tbl - q6 by sex'!$D$9:$F$9</c:f>
              <c:numCache>
                <c:ptCount val="3"/>
                <c:pt idx="0">
                  <c:v>61.42857142857143</c:v>
                </c:pt>
                <c:pt idx="1">
                  <c:v>63.30275229357798</c:v>
                </c:pt>
                <c:pt idx="2">
                  <c:v>62.56983240223464</c:v>
                </c:pt>
              </c:numCache>
            </c:numRef>
          </c:val>
        </c:ser>
        <c:overlap val="100"/>
        <c:axId val="26349630"/>
        <c:axId val="35820079"/>
      </c:bar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49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Q7 - Products bought or used * Which church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'Tbl - q7 by church'!$A$7:$B$7</c:f>
              <c:strCache>
                <c:ptCount val="1"/>
                <c:pt idx="0">
                  <c:v>Christian books or magazines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q7 by church'!$C$5:$H$5</c:f>
              <c:strCache>
                <c:ptCount val="6"/>
                <c:pt idx="0">
                  <c:v>New Life (15)</c:v>
                </c:pt>
                <c:pt idx="1">
                  <c:v>Parr Street (63)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q7 by church'!$C$7:$H$7</c:f>
              <c:numCache>
                <c:ptCount val="6"/>
                <c:pt idx="0">
                  <c:v>100</c:v>
                </c:pt>
                <c:pt idx="1">
                  <c:v>90.47619047619048</c:v>
                </c:pt>
                <c:pt idx="2">
                  <c:v>73.46938775510205</c:v>
                </c:pt>
                <c:pt idx="3">
                  <c:v>61.904761904761905</c:v>
                </c:pt>
                <c:pt idx="4">
                  <c:v>27.77777777777778</c:v>
                </c:pt>
                <c:pt idx="5">
                  <c:v>74.33155080213903</c:v>
                </c:pt>
              </c:numCache>
            </c:numRef>
          </c:val>
        </c:ser>
        <c:ser>
          <c:idx val="7"/>
          <c:order val="1"/>
          <c:tx>
            <c:strRef>
              <c:f>'Tbl - q7 by church'!$A$9:$B$9</c:f>
              <c:strCache>
                <c:ptCount val="1"/>
                <c:pt idx="0">
                  <c:v>Spiritual or religious (not specifically Christian) books or magazines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q7 by church'!$C$5:$H$5</c:f>
              <c:strCache>
                <c:ptCount val="6"/>
                <c:pt idx="0">
                  <c:v>New Life (15)</c:v>
                </c:pt>
                <c:pt idx="1">
                  <c:v>Parr Street (63)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q7 by church'!$C$9:$H$9</c:f>
              <c:numCache>
                <c:ptCount val="6"/>
                <c:pt idx="0">
                  <c:v>26.666666666666668</c:v>
                </c:pt>
                <c:pt idx="1">
                  <c:v>19.047619047619047</c:v>
                </c:pt>
                <c:pt idx="2">
                  <c:v>20.408163265306122</c:v>
                </c:pt>
                <c:pt idx="3">
                  <c:v>16.666666666666668</c:v>
                </c:pt>
                <c:pt idx="4">
                  <c:v>44.44444444444444</c:v>
                </c:pt>
                <c:pt idx="5">
                  <c:v>21.925133689839573</c:v>
                </c:pt>
              </c:numCache>
            </c:numRef>
          </c:val>
        </c:ser>
        <c:ser>
          <c:idx val="11"/>
          <c:order val="2"/>
          <c:tx>
            <c:strRef>
              <c:f>'Tbl - q7 by church'!$A$11:$B$11</c:f>
              <c:strCache>
                <c:ptCount val="1"/>
                <c:pt idx="0">
                  <c:v>Christian videotapes, TV or films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q7 by church'!$C$5:$H$5</c:f>
              <c:strCache>
                <c:ptCount val="6"/>
                <c:pt idx="0">
                  <c:v>New Life (15)</c:v>
                </c:pt>
                <c:pt idx="1">
                  <c:v>Parr Street (63)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q7 by church'!$C$11:$H$11</c:f>
              <c:numCache>
                <c:ptCount val="6"/>
                <c:pt idx="0">
                  <c:v>86.66666666666667</c:v>
                </c:pt>
                <c:pt idx="1">
                  <c:v>57.142857142857146</c:v>
                </c:pt>
                <c:pt idx="2">
                  <c:v>44.89795918367347</c:v>
                </c:pt>
                <c:pt idx="3">
                  <c:v>11.904761904761905</c:v>
                </c:pt>
                <c:pt idx="4">
                  <c:v>5.555555555555555</c:v>
                </c:pt>
                <c:pt idx="5">
                  <c:v>41.1764705882353</c:v>
                </c:pt>
              </c:numCache>
            </c:numRef>
          </c:val>
        </c:ser>
        <c:ser>
          <c:idx val="15"/>
          <c:order val="3"/>
          <c:tx>
            <c:strRef>
              <c:f>'Tbl - q7 by church'!$A$13:$B$13</c:f>
              <c:strCache>
                <c:ptCount val="1"/>
                <c:pt idx="0">
                  <c:v>Spiritual or religious (not specifically Christian) videotapes, TV or films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q7 by church'!$C$5:$H$5</c:f>
              <c:strCache>
                <c:ptCount val="6"/>
                <c:pt idx="0">
                  <c:v>New Life (15)</c:v>
                </c:pt>
                <c:pt idx="1">
                  <c:v>Parr Street (63)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q7 by church'!$C$13:$H$13</c:f>
              <c:numCache>
                <c:ptCount val="6"/>
                <c:pt idx="0">
                  <c:v>40</c:v>
                </c:pt>
                <c:pt idx="1">
                  <c:v>9.523809523809524</c:v>
                </c:pt>
                <c:pt idx="2">
                  <c:v>20.408163265306122</c:v>
                </c:pt>
                <c:pt idx="3">
                  <c:v>11.904761904761905</c:v>
                </c:pt>
                <c:pt idx="4">
                  <c:v>16.666666666666668</c:v>
                </c:pt>
                <c:pt idx="5">
                  <c:v>16.0427807486631</c:v>
                </c:pt>
              </c:numCache>
            </c:numRef>
          </c:val>
        </c:ser>
        <c:ser>
          <c:idx val="2"/>
          <c:order val="4"/>
          <c:tx>
            <c:strRef>
              <c:f>'Tbl - q7 by church'!$A$15:$B$15</c:f>
              <c:strCache>
                <c:ptCount val="1"/>
                <c:pt idx="0">
                  <c:v>Christian music or relaxation tapes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q7 by church'!$C$5:$H$5</c:f>
              <c:strCache>
                <c:ptCount val="6"/>
                <c:pt idx="0">
                  <c:v>New Life (15)</c:v>
                </c:pt>
                <c:pt idx="1">
                  <c:v>Parr Street (63)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q7 by church'!$C$15:$H$15</c:f>
              <c:numCache>
                <c:ptCount val="6"/>
                <c:pt idx="0">
                  <c:v>100</c:v>
                </c:pt>
                <c:pt idx="1">
                  <c:v>68.25396825396825</c:v>
                </c:pt>
                <c:pt idx="2">
                  <c:v>38.775510204081634</c:v>
                </c:pt>
                <c:pt idx="3">
                  <c:v>45.23809523809524</c:v>
                </c:pt>
                <c:pt idx="4">
                  <c:v>11.11111111111111</c:v>
                </c:pt>
                <c:pt idx="5">
                  <c:v>52.406417112299465</c:v>
                </c:pt>
              </c:numCache>
            </c:numRef>
          </c:val>
        </c:ser>
        <c:ser>
          <c:idx val="6"/>
          <c:order val="5"/>
          <c:tx>
            <c:strRef>
              <c:f>'Tbl - q7 by church'!$A$17:$B$17</c:f>
              <c:strCache>
                <c:ptCount val="1"/>
                <c:pt idx="0">
                  <c:v>Spiritual or religious (not specifically Christian) music or relaxation tapes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q7 by church'!$C$5:$H$5</c:f>
              <c:strCache>
                <c:ptCount val="6"/>
                <c:pt idx="0">
                  <c:v>New Life (15)</c:v>
                </c:pt>
                <c:pt idx="1">
                  <c:v>Parr Street (63)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q7 by church'!$C$17:$H$17</c:f>
              <c:numCache>
                <c:ptCount val="6"/>
                <c:pt idx="1">
                  <c:v>6.349206349206349</c:v>
                </c:pt>
                <c:pt idx="2">
                  <c:v>12.244897959183673</c:v>
                </c:pt>
                <c:pt idx="3">
                  <c:v>11.904761904761905</c:v>
                </c:pt>
                <c:pt idx="4">
                  <c:v>33.333333333333336</c:v>
                </c:pt>
                <c:pt idx="5">
                  <c:v>11.229946524064172</c:v>
                </c:pt>
              </c:numCache>
            </c:numRef>
          </c:val>
        </c:ser>
        <c:ser>
          <c:idx val="10"/>
          <c:order val="6"/>
          <c:tx>
            <c:strRef>
              <c:f>'Tbl - q7 by church'!$A$19:$B$19</c:f>
              <c:strCache>
                <c:ptCount val="1"/>
                <c:pt idx="0">
                  <c:v>Other Christian products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q7 by church'!$C$5:$H$5</c:f>
              <c:strCache>
                <c:ptCount val="6"/>
                <c:pt idx="0">
                  <c:v>New Life (15)</c:v>
                </c:pt>
                <c:pt idx="1">
                  <c:v>Parr Street (63)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q7 by church'!$C$19:$H$19</c:f>
              <c:numCache>
                <c:ptCount val="6"/>
                <c:pt idx="0">
                  <c:v>33.333333333333336</c:v>
                </c:pt>
                <c:pt idx="1">
                  <c:v>15.873015873015873</c:v>
                </c:pt>
                <c:pt idx="2">
                  <c:v>18.367346938775512</c:v>
                </c:pt>
                <c:pt idx="3">
                  <c:v>9.523809523809524</c:v>
                </c:pt>
                <c:pt idx="5">
                  <c:v>14.973262032085561</c:v>
                </c:pt>
              </c:numCache>
            </c:numRef>
          </c:val>
        </c:ser>
        <c:ser>
          <c:idx val="14"/>
          <c:order val="7"/>
          <c:tx>
            <c:strRef>
              <c:f>'Tbl - q7 by church'!$A$21:$B$21</c:f>
              <c:strCache>
                <c:ptCount val="1"/>
                <c:pt idx="0">
                  <c:v>Other mind, body and spirit products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'Tbl - q7 by church'!$C$5:$H$5</c:f>
              <c:strCache>
                <c:ptCount val="6"/>
                <c:pt idx="0">
                  <c:v>New Life (15)</c:v>
                </c:pt>
                <c:pt idx="1">
                  <c:v>Parr Street (63)</c:v>
                </c:pt>
                <c:pt idx="2">
                  <c:v>Catholic (49)</c:v>
                </c:pt>
                <c:pt idx="3">
                  <c:v>Parish Church (42)</c:v>
                </c:pt>
                <c:pt idx="4">
                  <c:v>Unitarian (18)</c:v>
                </c:pt>
                <c:pt idx="5">
                  <c:v>All (187)</c:v>
                </c:pt>
              </c:strCache>
            </c:strRef>
          </c:cat>
          <c:val>
            <c:numRef>
              <c:f>'Tbl - q7 by church'!$C$21:$H$21</c:f>
              <c:numCache>
                <c:ptCount val="6"/>
                <c:pt idx="1">
                  <c:v>1.5873015873015872</c:v>
                </c:pt>
                <c:pt idx="2">
                  <c:v>4.081632653061225</c:v>
                </c:pt>
                <c:pt idx="3">
                  <c:v>9.523809523809524</c:v>
                </c:pt>
                <c:pt idx="4">
                  <c:v>11.11111111111111</c:v>
                </c:pt>
                <c:pt idx="5">
                  <c:v>4.81283422459893</c:v>
                </c:pt>
              </c:numCache>
            </c:numRef>
          </c:val>
        </c:ser>
        <c:axId val="53945256"/>
        <c:axId val="15745257"/>
      </c:bar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45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chart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chart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chart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 paperSize="9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6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10"/>
  <sheetViews>
    <sheetView workbookViewId="0" topLeftCell="A1">
      <selection activeCell="A10" sqref="A10:IV10"/>
    </sheetView>
  </sheetViews>
  <sheetFormatPr defaultColWidth="9.140625" defaultRowHeight="12.75"/>
  <cols>
    <col min="3" max="3" width="16.7109375" style="0" customWidth="1"/>
    <col min="5" max="5" width="9.140625" style="1" customWidth="1"/>
  </cols>
  <sheetData>
    <row r="3" ht="12.75">
      <c r="C3" s="2" t="s">
        <v>0</v>
      </c>
    </row>
    <row r="4" spans="4:5" ht="12.75">
      <c r="D4" t="s">
        <v>1</v>
      </c>
      <c r="E4" s="1" t="s">
        <v>2</v>
      </c>
    </row>
    <row r="5" spans="3:5" ht="12.75">
      <c r="C5" t="s">
        <v>3</v>
      </c>
      <c r="D5">
        <v>63</v>
      </c>
      <c r="E5" s="1">
        <v>33.68983957219251</v>
      </c>
    </row>
    <row r="6" spans="3:5" ht="12.75">
      <c r="C6" t="s">
        <v>4</v>
      </c>
      <c r="D6">
        <v>49</v>
      </c>
      <c r="E6" s="1">
        <v>26.203208556149733</v>
      </c>
    </row>
    <row r="7" spans="3:5" ht="12.75">
      <c r="C7" t="s">
        <v>5</v>
      </c>
      <c r="D7">
        <v>15</v>
      </c>
      <c r="E7" s="1">
        <v>8.02139037433155</v>
      </c>
    </row>
    <row r="8" spans="3:5" ht="12.75">
      <c r="C8" t="s">
        <v>6</v>
      </c>
      <c r="D8">
        <v>18</v>
      </c>
      <c r="E8" s="1">
        <v>9.62566844919786</v>
      </c>
    </row>
    <row r="9" spans="3:5" ht="12.75">
      <c r="C9" t="s">
        <v>7</v>
      </c>
      <c r="D9">
        <v>42</v>
      </c>
      <c r="E9" s="1">
        <v>22.459893048128343</v>
      </c>
    </row>
    <row r="10" spans="3:5" s="2" customFormat="1" ht="12.75">
      <c r="C10" s="2" t="s">
        <v>8</v>
      </c>
      <c r="D10" s="2">
        <v>187</v>
      </c>
      <c r="E10" s="3">
        <v>100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B21" sqref="A21:IV21"/>
    </sheetView>
  </sheetViews>
  <sheetFormatPr defaultColWidth="9.140625" defaultRowHeight="12.75"/>
  <cols>
    <col min="1" max="1" width="60.28125" style="0" customWidth="1"/>
    <col min="2" max="2" width="6.140625" style="0" customWidth="1"/>
    <col min="3" max="3" width="11.421875" style="0" customWidth="1"/>
    <col min="4" max="4" width="13.421875" style="0" customWidth="1"/>
    <col min="5" max="5" width="11.140625" style="0" customWidth="1"/>
    <col min="6" max="6" width="16.140625" style="0" customWidth="1"/>
    <col min="7" max="7" width="11.57421875" style="0" customWidth="1"/>
  </cols>
  <sheetData>
    <row r="3" ht="12.75">
      <c r="A3" s="2" t="s">
        <v>45</v>
      </c>
    </row>
    <row r="5" spans="3:8" ht="12.75">
      <c r="C5" t="s">
        <v>17</v>
      </c>
      <c r="D5" t="s">
        <v>15</v>
      </c>
      <c r="E5" t="s">
        <v>16</v>
      </c>
      <c r="F5" t="s">
        <v>19</v>
      </c>
      <c r="G5" t="s">
        <v>30</v>
      </c>
      <c r="H5" t="s">
        <v>31</v>
      </c>
    </row>
    <row r="6" spans="1:8" ht="12.75">
      <c r="A6" t="s">
        <v>40</v>
      </c>
      <c r="B6" t="s">
        <v>13</v>
      </c>
      <c r="C6">
        <v>15</v>
      </c>
      <c r="D6">
        <v>57</v>
      </c>
      <c r="E6">
        <v>36</v>
      </c>
      <c r="F6">
        <v>26</v>
      </c>
      <c r="G6">
        <v>5</v>
      </c>
      <c r="H6">
        <v>139</v>
      </c>
    </row>
    <row r="7" spans="2:8" s="20" customFormat="1" ht="12.75">
      <c r="B7" s="20" t="s">
        <v>14</v>
      </c>
      <c r="C7" s="20">
        <v>100</v>
      </c>
      <c r="D7" s="20">
        <v>90.47619047619048</v>
      </c>
      <c r="E7" s="20">
        <v>73.46938775510205</v>
      </c>
      <c r="F7" s="20">
        <v>61.904761904761905</v>
      </c>
      <c r="G7" s="20">
        <v>27.77777777777778</v>
      </c>
      <c r="H7" s="20">
        <v>74.33155080213903</v>
      </c>
    </row>
    <row r="8" spans="1:8" ht="12.75">
      <c r="A8" t="s">
        <v>41</v>
      </c>
      <c r="B8" t="s">
        <v>13</v>
      </c>
      <c r="C8">
        <v>4</v>
      </c>
      <c r="D8">
        <v>12</v>
      </c>
      <c r="E8">
        <v>10</v>
      </c>
      <c r="F8">
        <v>7</v>
      </c>
      <c r="G8">
        <v>8</v>
      </c>
      <c r="H8">
        <v>41</v>
      </c>
    </row>
    <row r="9" spans="2:8" s="20" customFormat="1" ht="12.75">
      <c r="B9" s="20" t="s">
        <v>14</v>
      </c>
      <c r="C9" s="20">
        <v>26.666666666666668</v>
      </c>
      <c r="D9" s="20">
        <v>19.047619047619047</v>
      </c>
      <c r="E9" s="20">
        <v>20.408163265306122</v>
      </c>
      <c r="F9" s="20">
        <v>16.666666666666668</v>
      </c>
      <c r="G9" s="20">
        <v>44.44444444444444</v>
      </c>
      <c r="H9" s="20">
        <v>21.925133689839573</v>
      </c>
    </row>
    <row r="10" spans="1:8" ht="12.75">
      <c r="A10" t="s">
        <v>42</v>
      </c>
      <c r="B10" t="s">
        <v>13</v>
      </c>
      <c r="C10">
        <v>13</v>
      </c>
      <c r="D10">
        <v>36</v>
      </c>
      <c r="E10">
        <v>22</v>
      </c>
      <c r="F10">
        <v>5</v>
      </c>
      <c r="G10">
        <v>1</v>
      </c>
      <c r="H10">
        <v>77</v>
      </c>
    </row>
    <row r="11" spans="2:8" s="20" customFormat="1" ht="12.75">
      <c r="B11" s="20" t="s">
        <v>14</v>
      </c>
      <c r="C11" s="20">
        <v>86.66666666666667</v>
      </c>
      <c r="D11" s="20">
        <v>57.142857142857146</v>
      </c>
      <c r="E11" s="20">
        <v>44.89795918367347</v>
      </c>
      <c r="F11" s="20">
        <v>11.904761904761905</v>
      </c>
      <c r="G11" s="20">
        <v>5.555555555555555</v>
      </c>
      <c r="H11" s="20">
        <v>41.1764705882353</v>
      </c>
    </row>
    <row r="12" spans="1:8" ht="12.75">
      <c r="A12" t="s">
        <v>43</v>
      </c>
      <c r="B12" t="s">
        <v>13</v>
      </c>
      <c r="C12">
        <v>6</v>
      </c>
      <c r="D12">
        <v>6</v>
      </c>
      <c r="E12">
        <v>10</v>
      </c>
      <c r="F12">
        <v>5</v>
      </c>
      <c r="G12">
        <v>3</v>
      </c>
      <c r="H12">
        <v>30</v>
      </c>
    </row>
    <row r="13" spans="2:8" s="20" customFormat="1" ht="12.75">
      <c r="B13" s="20" t="s">
        <v>14</v>
      </c>
      <c r="C13" s="20">
        <v>40</v>
      </c>
      <c r="D13" s="20">
        <v>9.523809523809524</v>
      </c>
      <c r="E13" s="20">
        <v>20.408163265306122</v>
      </c>
      <c r="F13" s="20">
        <v>11.904761904761905</v>
      </c>
      <c r="G13" s="20">
        <v>16.666666666666668</v>
      </c>
      <c r="H13" s="20">
        <v>16.0427807486631</v>
      </c>
    </row>
    <row r="14" spans="1:8" ht="12.75">
      <c r="A14" t="s">
        <v>44</v>
      </c>
      <c r="B14" t="s">
        <v>13</v>
      </c>
      <c r="C14">
        <v>15</v>
      </c>
      <c r="D14">
        <v>43</v>
      </c>
      <c r="E14">
        <v>19</v>
      </c>
      <c r="F14">
        <v>19</v>
      </c>
      <c r="G14">
        <v>2</v>
      </c>
      <c r="H14">
        <v>98</v>
      </c>
    </row>
    <row r="15" spans="2:8" s="20" customFormat="1" ht="12.75">
      <c r="B15" s="20" t="s">
        <v>14</v>
      </c>
      <c r="C15" s="20">
        <v>100</v>
      </c>
      <c r="D15" s="20">
        <v>68.25396825396825</v>
      </c>
      <c r="E15" s="20">
        <v>38.775510204081634</v>
      </c>
      <c r="F15" s="20">
        <v>45.23809523809524</v>
      </c>
      <c r="G15" s="20">
        <v>11.11111111111111</v>
      </c>
      <c r="H15" s="20">
        <v>52.406417112299465</v>
      </c>
    </row>
    <row r="16" spans="1:8" ht="12.75">
      <c r="A16" t="s">
        <v>46</v>
      </c>
      <c r="B16" t="s">
        <v>13</v>
      </c>
      <c r="D16">
        <v>4</v>
      </c>
      <c r="E16">
        <v>6</v>
      </c>
      <c r="F16">
        <v>5</v>
      </c>
      <c r="G16">
        <v>6</v>
      </c>
      <c r="H16">
        <v>21</v>
      </c>
    </row>
    <row r="17" spans="2:8" s="20" customFormat="1" ht="12.75">
      <c r="B17" s="20" t="s">
        <v>14</v>
      </c>
      <c r="D17" s="20">
        <v>6.349206349206349</v>
      </c>
      <c r="E17" s="20">
        <v>12.244897959183673</v>
      </c>
      <c r="F17" s="20">
        <v>11.904761904761905</v>
      </c>
      <c r="G17" s="20">
        <v>33.333333333333336</v>
      </c>
      <c r="H17" s="20">
        <v>11.229946524064172</v>
      </c>
    </row>
    <row r="18" spans="1:8" ht="12.75">
      <c r="A18" t="s">
        <v>47</v>
      </c>
      <c r="B18" t="s">
        <v>13</v>
      </c>
      <c r="C18">
        <v>5</v>
      </c>
      <c r="D18">
        <v>10</v>
      </c>
      <c r="E18">
        <v>9</v>
      </c>
      <c r="F18">
        <v>4</v>
      </c>
      <c r="H18">
        <v>28</v>
      </c>
    </row>
    <row r="19" spans="2:8" s="20" customFormat="1" ht="12.75">
      <c r="B19" s="20" t="s">
        <v>14</v>
      </c>
      <c r="C19" s="20">
        <v>33.333333333333336</v>
      </c>
      <c r="D19" s="20">
        <v>15.873015873015873</v>
      </c>
      <c r="E19" s="20">
        <v>18.367346938775512</v>
      </c>
      <c r="F19" s="20">
        <v>9.523809523809524</v>
      </c>
      <c r="H19" s="20">
        <v>14.973262032085561</v>
      </c>
    </row>
    <row r="20" spans="1:8" ht="12.75">
      <c r="A20" t="s">
        <v>48</v>
      </c>
      <c r="B20" t="s">
        <v>13</v>
      </c>
      <c r="D20">
        <v>1</v>
      </c>
      <c r="E20">
        <v>2</v>
      </c>
      <c r="F20">
        <v>4</v>
      </c>
      <c r="G20">
        <v>2</v>
      </c>
      <c r="H20">
        <v>9</v>
      </c>
    </row>
    <row r="21" spans="2:8" s="20" customFormat="1" ht="12.75">
      <c r="B21" s="20" t="s">
        <v>14</v>
      </c>
      <c r="D21" s="20">
        <v>1.5873015873015872</v>
      </c>
      <c r="E21" s="20">
        <v>4.081632653061225</v>
      </c>
      <c r="F21" s="20">
        <v>9.523809523809524</v>
      </c>
      <c r="G21" s="20">
        <v>11.11111111111111</v>
      </c>
      <c r="H21" s="20">
        <v>4.81283422459893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25"/>
  <sheetViews>
    <sheetView workbookViewId="0" topLeftCell="A1">
      <selection activeCell="F1" sqref="F1:F16384"/>
    </sheetView>
  </sheetViews>
  <sheetFormatPr defaultColWidth="9.140625" defaultRowHeight="12.75"/>
  <cols>
    <col min="2" max="2" width="27.28125" style="0" customWidth="1"/>
    <col min="4" max="4" width="14.140625" style="0" customWidth="1"/>
    <col min="5" max="5" width="11.8515625" style="0" customWidth="1"/>
    <col min="6" max="6" width="12.57421875" style="0" customWidth="1"/>
    <col min="7" max="7" width="17.00390625" style="0" customWidth="1"/>
    <col min="8" max="8" width="12.00390625" style="0" customWidth="1"/>
  </cols>
  <sheetData>
    <row r="3" ht="12.75">
      <c r="B3" t="s">
        <v>58</v>
      </c>
    </row>
    <row r="5" spans="4:9" ht="12.75">
      <c r="D5" t="s">
        <v>15</v>
      </c>
      <c r="E5" t="s">
        <v>17</v>
      </c>
      <c r="F5" t="s">
        <v>16</v>
      </c>
      <c r="G5" t="s">
        <v>19</v>
      </c>
      <c r="H5" t="s">
        <v>30</v>
      </c>
      <c r="I5" t="s">
        <v>31</v>
      </c>
    </row>
    <row r="6" spans="2:9" ht="12.75">
      <c r="B6" t="s">
        <v>49</v>
      </c>
      <c r="C6" t="s">
        <v>13</v>
      </c>
      <c r="D6">
        <v>63</v>
      </c>
      <c r="E6">
        <v>15</v>
      </c>
      <c r="F6">
        <v>49</v>
      </c>
      <c r="G6">
        <v>38</v>
      </c>
      <c r="H6">
        <v>10</v>
      </c>
      <c r="I6">
        <v>175</v>
      </c>
    </row>
    <row r="7" spans="3:9" s="20" customFormat="1" ht="12.75">
      <c r="C7" s="20" t="s">
        <v>14</v>
      </c>
      <c r="D7" s="20">
        <v>100</v>
      </c>
      <c r="E7" s="20">
        <v>100</v>
      </c>
      <c r="F7" s="20">
        <v>100</v>
      </c>
      <c r="G7" s="20">
        <v>90.47619047619048</v>
      </c>
      <c r="H7" s="20">
        <v>55.55555555555556</v>
      </c>
      <c r="I7" s="20">
        <v>93.58288770053476</v>
      </c>
    </row>
    <row r="8" spans="2:9" ht="12.75">
      <c r="B8" t="s">
        <v>50</v>
      </c>
      <c r="C8" t="s">
        <v>13</v>
      </c>
      <c r="D8">
        <v>33</v>
      </c>
      <c r="E8">
        <v>5</v>
      </c>
      <c r="F8">
        <v>14</v>
      </c>
      <c r="G8">
        <v>13</v>
      </c>
      <c r="H8">
        <v>10</v>
      </c>
      <c r="I8">
        <v>75</v>
      </c>
    </row>
    <row r="9" spans="3:9" s="20" customFormat="1" ht="12.75">
      <c r="C9" s="20" t="s">
        <v>14</v>
      </c>
      <c r="D9" s="20">
        <v>52.38095238095238</v>
      </c>
      <c r="E9" s="20">
        <v>33.333333333333336</v>
      </c>
      <c r="F9" s="20">
        <v>28.571428571428573</v>
      </c>
      <c r="G9" s="20">
        <v>30.952380952380953</v>
      </c>
      <c r="H9" s="20">
        <v>55.55555555555556</v>
      </c>
      <c r="I9" s="20">
        <v>40.106951871657756</v>
      </c>
    </row>
    <row r="10" spans="2:9" ht="12.75">
      <c r="B10" t="s">
        <v>51</v>
      </c>
      <c r="C10" t="s">
        <v>13</v>
      </c>
      <c r="D10">
        <v>63</v>
      </c>
      <c r="E10">
        <v>15</v>
      </c>
      <c r="F10">
        <v>35</v>
      </c>
      <c r="G10">
        <v>25</v>
      </c>
      <c r="H10">
        <v>6</v>
      </c>
      <c r="I10">
        <v>144</v>
      </c>
    </row>
    <row r="11" spans="3:9" s="20" customFormat="1" ht="12.75">
      <c r="C11" s="20" t="s">
        <v>14</v>
      </c>
      <c r="D11" s="20">
        <v>100</v>
      </c>
      <c r="E11" s="20">
        <v>100</v>
      </c>
      <c r="F11" s="20">
        <v>71.42857142857143</v>
      </c>
      <c r="G11" s="20">
        <v>59.523809523809526</v>
      </c>
      <c r="H11" s="20">
        <v>33.333333333333336</v>
      </c>
      <c r="I11" s="20">
        <v>77.00534759358288</v>
      </c>
    </row>
    <row r="12" spans="2:9" ht="12.75">
      <c r="B12" t="s">
        <v>52</v>
      </c>
      <c r="C12" t="s">
        <v>13</v>
      </c>
      <c r="D12">
        <v>26</v>
      </c>
      <c r="E12">
        <v>3</v>
      </c>
      <c r="F12">
        <v>23</v>
      </c>
      <c r="G12">
        <v>16</v>
      </c>
      <c r="H12">
        <v>7</v>
      </c>
      <c r="I12">
        <v>75</v>
      </c>
    </row>
    <row r="13" spans="3:9" s="20" customFormat="1" ht="12.75">
      <c r="C13" s="20" t="s">
        <v>14</v>
      </c>
      <c r="D13" s="20">
        <v>41.26984126984127</v>
      </c>
      <c r="E13" s="20">
        <v>20</v>
      </c>
      <c r="F13" s="20">
        <v>46.93877551020408</v>
      </c>
      <c r="G13" s="20">
        <v>38.095238095238095</v>
      </c>
      <c r="H13" s="20">
        <v>38.888888888888886</v>
      </c>
      <c r="I13" s="20">
        <v>40.106951871657756</v>
      </c>
    </row>
    <row r="14" spans="2:9" ht="12.75">
      <c r="B14" t="s">
        <v>53</v>
      </c>
      <c r="C14" t="s">
        <v>13</v>
      </c>
      <c r="D14">
        <v>3</v>
      </c>
      <c r="F14">
        <v>1</v>
      </c>
      <c r="G14">
        <v>4</v>
      </c>
      <c r="H14">
        <v>2</v>
      </c>
      <c r="I14">
        <v>10</v>
      </c>
    </row>
    <row r="15" spans="3:9" s="20" customFormat="1" ht="12.75">
      <c r="C15" s="20" t="s">
        <v>14</v>
      </c>
      <c r="D15" s="20">
        <v>4.761904761904762</v>
      </c>
      <c r="F15" s="20">
        <v>2.0408163265306123</v>
      </c>
      <c r="G15" s="20">
        <v>9.523809523809524</v>
      </c>
      <c r="H15" s="20">
        <v>11.11111111111111</v>
      </c>
      <c r="I15" s="20">
        <v>5.347593582887701</v>
      </c>
    </row>
    <row r="16" spans="2:9" ht="12.75">
      <c r="B16" t="s">
        <v>54</v>
      </c>
      <c r="C16" t="s">
        <v>13</v>
      </c>
      <c r="G16">
        <v>1</v>
      </c>
      <c r="I16">
        <v>1</v>
      </c>
    </row>
    <row r="17" spans="3:9" s="20" customFormat="1" ht="12.75">
      <c r="C17" s="20" t="s">
        <v>14</v>
      </c>
      <c r="G17" s="20">
        <v>2.380952380952381</v>
      </c>
      <c r="I17" s="20">
        <v>0.5347593582887701</v>
      </c>
    </row>
    <row r="18" spans="2:9" ht="12.75">
      <c r="B18" t="s">
        <v>55</v>
      </c>
      <c r="C18" t="s">
        <v>13</v>
      </c>
      <c r="D18">
        <v>2</v>
      </c>
      <c r="F18">
        <v>3</v>
      </c>
      <c r="G18">
        <v>3</v>
      </c>
      <c r="I18">
        <v>8</v>
      </c>
    </row>
    <row r="19" spans="3:9" s="20" customFormat="1" ht="12.75">
      <c r="C19" s="20" t="s">
        <v>14</v>
      </c>
      <c r="D19" s="20">
        <v>3.1746031746031744</v>
      </c>
      <c r="F19" s="20">
        <v>6.122448979591836</v>
      </c>
      <c r="G19" s="20">
        <v>7.142857142857143</v>
      </c>
      <c r="I19" s="20">
        <v>4.278074866310161</v>
      </c>
    </row>
    <row r="20" spans="2:9" ht="12.75">
      <c r="B20" t="s">
        <v>56</v>
      </c>
      <c r="C20" t="s">
        <v>13</v>
      </c>
      <c r="E20">
        <v>5</v>
      </c>
      <c r="F20">
        <v>2</v>
      </c>
      <c r="G20">
        <v>3</v>
      </c>
      <c r="H20">
        <v>3</v>
      </c>
      <c r="I20">
        <v>13</v>
      </c>
    </row>
    <row r="21" spans="3:9" s="20" customFormat="1" ht="12.75">
      <c r="C21" s="20" t="s">
        <v>14</v>
      </c>
      <c r="E21" s="20">
        <v>33.333333333333336</v>
      </c>
      <c r="F21" s="20">
        <v>4.081632653061225</v>
      </c>
      <c r="G21" s="20">
        <v>7.142857142857143</v>
      </c>
      <c r="H21" s="20">
        <v>16.666666666666668</v>
      </c>
      <c r="I21" s="20">
        <v>6.951871657754011</v>
      </c>
    </row>
    <row r="22" spans="2:9" ht="12.75">
      <c r="B22" t="s">
        <v>57</v>
      </c>
      <c r="C22" t="s">
        <v>13</v>
      </c>
      <c r="D22">
        <v>2</v>
      </c>
      <c r="F22">
        <v>2</v>
      </c>
      <c r="G22">
        <v>3</v>
      </c>
      <c r="H22">
        <v>2</v>
      </c>
      <c r="I22">
        <v>9</v>
      </c>
    </row>
    <row r="23" spans="3:9" s="20" customFormat="1" ht="12.75">
      <c r="C23" s="20" t="s">
        <v>14</v>
      </c>
      <c r="D23" s="20">
        <v>3.1746031746031744</v>
      </c>
      <c r="F23" s="20">
        <v>4.081632653061225</v>
      </c>
      <c r="G23" s="20">
        <v>7.142857142857143</v>
      </c>
      <c r="H23" s="20">
        <v>11.11111111111111</v>
      </c>
      <c r="I23" s="20">
        <v>4.81283422459893</v>
      </c>
    </row>
    <row r="24" spans="2:9" ht="12.75">
      <c r="B24" t="s">
        <v>8</v>
      </c>
      <c r="C24" t="s">
        <v>13</v>
      </c>
      <c r="D24">
        <v>63</v>
      </c>
      <c r="E24">
        <v>15</v>
      </c>
      <c r="F24">
        <v>49</v>
      </c>
      <c r="G24">
        <v>42</v>
      </c>
      <c r="H24">
        <v>18</v>
      </c>
      <c r="I24">
        <v>187</v>
      </c>
    </row>
    <row r="25" spans="3:9" s="20" customFormat="1" ht="12.75">
      <c r="C25" s="20" t="s">
        <v>14</v>
      </c>
      <c r="D25" s="20">
        <v>100</v>
      </c>
      <c r="E25" s="20">
        <v>100</v>
      </c>
      <c r="F25" s="20">
        <v>100</v>
      </c>
      <c r="G25" s="20">
        <v>100</v>
      </c>
      <c r="H25" s="20">
        <v>100</v>
      </c>
      <c r="I25" s="20">
        <v>100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F1" sqref="F1:F16384"/>
    </sheetView>
  </sheetViews>
  <sheetFormatPr defaultColWidth="9.140625" defaultRowHeight="12.75"/>
  <cols>
    <col min="2" max="2" width="44.7109375" style="0" customWidth="1"/>
  </cols>
  <sheetData>
    <row r="3" ht="12.75">
      <c r="B3" t="s">
        <v>59</v>
      </c>
    </row>
    <row r="5" spans="4:9" ht="12.75">
      <c r="D5" t="s">
        <v>15</v>
      </c>
      <c r="E5" t="s">
        <v>17</v>
      </c>
      <c r="F5" t="s">
        <v>16</v>
      </c>
      <c r="G5" t="s">
        <v>19</v>
      </c>
      <c r="H5" t="s">
        <v>30</v>
      </c>
      <c r="I5" t="s">
        <v>31</v>
      </c>
    </row>
    <row r="6" spans="2:9" ht="12.75">
      <c r="B6" t="s">
        <v>60</v>
      </c>
      <c r="C6" t="s">
        <v>13</v>
      </c>
      <c r="D6">
        <v>1</v>
      </c>
      <c r="F6">
        <v>7</v>
      </c>
      <c r="G6">
        <v>13</v>
      </c>
      <c r="H6">
        <v>6</v>
      </c>
      <c r="I6">
        <v>27</v>
      </c>
    </row>
    <row r="7" spans="3:9" s="20" customFormat="1" ht="12.75">
      <c r="C7" s="20" t="s">
        <v>14</v>
      </c>
      <c r="D7" s="20">
        <v>1.5873015873015872</v>
      </c>
      <c r="F7" s="20">
        <v>14.285714285714286</v>
      </c>
      <c r="G7" s="20">
        <v>30.952380952380953</v>
      </c>
      <c r="H7" s="20">
        <v>33.333333333333336</v>
      </c>
      <c r="I7" s="20">
        <v>14.438502673796792</v>
      </c>
    </row>
    <row r="8" spans="2:9" ht="12.75">
      <c r="B8" t="s">
        <v>61</v>
      </c>
      <c r="C8" t="s">
        <v>13</v>
      </c>
      <c r="F8">
        <v>1</v>
      </c>
      <c r="H8">
        <v>1</v>
      </c>
      <c r="I8">
        <v>2</v>
      </c>
    </row>
    <row r="9" spans="3:9" s="20" customFormat="1" ht="12.75">
      <c r="C9" s="20" t="s">
        <v>14</v>
      </c>
      <c r="F9" s="20">
        <v>2.0408163265306123</v>
      </c>
      <c r="H9" s="20">
        <v>5.555555555555555</v>
      </c>
      <c r="I9" s="20">
        <v>1.0695187165775402</v>
      </c>
    </row>
    <row r="10" spans="2:9" ht="12.75">
      <c r="B10" t="s">
        <v>62</v>
      </c>
      <c r="C10" t="s">
        <v>13</v>
      </c>
      <c r="F10">
        <v>3</v>
      </c>
      <c r="G10">
        <v>3</v>
      </c>
      <c r="H10">
        <v>2</v>
      </c>
      <c r="I10">
        <v>8</v>
      </c>
    </row>
    <row r="11" spans="3:9" s="20" customFormat="1" ht="12.75">
      <c r="C11" s="20" t="s">
        <v>14</v>
      </c>
      <c r="F11" s="20">
        <v>6.122448979591836</v>
      </c>
      <c r="G11" s="20">
        <v>7.142857142857143</v>
      </c>
      <c r="H11" s="20">
        <v>11.11111111111111</v>
      </c>
      <c r="I11" s="20">
        <v>4.278074866310161</v>
      </c>
    </row>
    <row r="12" spans="2:9" ht="12.75">
      <c r="B12" t="s">
        <v>63</v>
      </c>
      <c r="C12" t="s">
        <v>13</v>
      </c>
      <c r="G12">
        <v>1</v>
      </c>
      <c r="I12">
        <v>1</v>
      </c>
    </row>
    <row r="13" spans="3:9" s="20" customFormat="1" ht="12.75">
      <c r="C13" s="20" t="s">
        <v>14</v>
      </c>
      <c r="G13" s="20">
        <v>2.380952380952381</v>
      </c>
      <c r="I13" s="20">
        <v>0.5347593582887701</v>
      </c>
    </row>
    <row r="14" spans="2:9" ht="12.75">
      <c r="B14" t="s">
        <v>64</v>
      </c>
      <c r="C14" t="s">
        <v>13</v>
      </c>
      <c r="D14">
        <v>58</v>
      </c>
      <c r="E14">
        <v>15</v>
      </c>
      <c r="F14">
        <v>24</v>
      </c>
      <c r="G14">
        <v>10</v>
      </c>
      <c r="I14">
        <v>107</v>
      </c>
    </row>
    <row r="15" spans="3:9" s="20" customFormat="1" ht="12.75">
      <c r="C15" s="20" t="s">
        <v>14</v>
      </c>
      <c r="D15" s="20">
        <v>92.06349206349206</v>
      </c>
      <c r="E15" s="20">
        <v>100</v>
      </c>
      <c r="F15" s="20">
        <v>48.97959183673469</v>
      </c>
      <c r="G15" s="20">
        <v>23.80952380952381</v>
      </c>
      <c r="I15" s="20">
        <v>57.219251336898395</v>
      </c>
    </row>
    <row r="16" spans="2:9" ht="12.75">
      <c r="B16" t="s">
        <v>65</v>
      </c>
      <c r="C16" t="s">
        <v>13</v>
      </c>
      <c r="H16">
        <v>3</v>
      </c>
      <c r="I16">
        <v>3</v>
      </c>
    </row>
    <row r="17" spans="3:9" s="20" customFormat="1" ht="12.75">
      <c r="C17" s="20" t="s">
        <v>14</v>
      </c>
      <c r="H17" s="20">
        <v>16.666666666666668</v>
      </c>
      <c r="I17" s="20">
        <v>1.6042780748663101</v>
      </c>
    </row>
    <row r="18" spans="2:9" ht="12.75">
      <c r="B18" t="s">
        <v>66</v>
      </c>
      <c r="C18" t="s">
        <v>13</v>
      </c>
      <c r="D18">
        <v>1</v>
      </c>
      <c r="F18">
        <v>8</v>
      </c>
      <c r="G18">
        <v>5</v>
      </c>
      <c r="H18">
        <v>5</v>
      </c>
      <c r="I18">
        <v>19</v>
      </c>
    </row>
    <row r="19" spans="3:9" s="20" customFormat="1" ht="12.75">
      <c r="C19" s="20" t="s">
        <v>14</v>
      </c>
      <c r="D19" s="20">
        <v>1.5873015873015872</v>
      </c>
      <c r="F19" s="20">
        <v>16.3265306122449</v>
      </c>
      <c r="G19" s="20">
        <v>11.904761904761905</v>
      </c>
      <c r="H19" s="20">
        <v>27.77777777777778</v>
      </c>
      <c r="I19" s="20">
        <v>10.16042780748663</v>
      </c>
    </row>
    <row r="20" spans="2:9" ht="12.75">
      <c r="B20" t="s">
        <v>67</v>
      </c>
      <c r="C20" t="s">
        <v>13</v>
      </c>
      <c r="D20">
        <v>1</v>
      </c>
      <c r="F20">
        <v>4</v>
      </c>
      <c r="G20">
        <v>5</v>
      </c>
      <c r="H20">
        <v>1</v>
      </c>
      <c r="I20">
        <v>11</v>
      </c>
    </row>
    <row r="21" spans="3:9" s="20" customFormat="1" ht="12.75">
      <c r="C21" s="20" t="s">
        <v>14</v>
      </c>
      <c r="D21" s="20">
        <v>1.5873015873015872</v>
      </c>
      <c r="F21" s="20">
        <v>8.16326530612245</v>
      </c>
      <c r="G21" s="20">
        <v>11.904761904761905</v>
      </c>
      <c r="H21" s="20">
        <v>5.555555555555555</v>
      </c>
      <c r="I21" s="20">
        <v>5.882352941176471</v>
      </c>
    </row>
    <row r="22" spans="2:9" ht="12.75">
      <c r="B22" t="s">
        <v>68</v>
      </c>
      <c r="C22" t="s">
        <v>13</v>
      </c>
      <c r="D22">
        <v>1</v>
      </c>
      <c r="I22">
        <v>1</v>
      </c>
    </row>
    <row r="23" spans="3:9" s="20" customFormat="1" ht="12.75">
      <c r="C23" s="20" t="s">
        <v>14</v>
      </c>
      <c r="D23" s="20">
        <v>1.5873015873015872</v>
      </c>
      <c r="I23" s="20">
        <v>0.5347593582887701</v>
      </c>
    </row>
    <row r="24" spans="2:9" ht="12.75">
      <c r="B24" t="s">
        <v>69</v>
      </c>
      <c r="C24" t="s">
        <v>13</v>
      </c>
      <c r="D24">
        <v>1</v>
      </c>
      <c r="F24">
        <v>2</v>
      </c>
      <c r="G24">
        <v>5</v>
      </c>
      <c r="I24">
        <v>8</v>
      </c>
    </row>
    <row r="25" spans="3:9" s="20" customFormat="1" ht="12.75">
      <c r="C25" s="20" t="s">
        <v>14</v>
      </c>
      <c r="D25" s="20">
        <v>1.5873015873015872</v>
      </c>
      <c r="F25" s="20">
        <v>4.081632653061225</v>
      </c>
      <c r="G25" s="20">
        <v>11.904761904761905</v>
      </c>
      <c r="I25" s="20">
        <v>4.278074866310161</v>
      </c>
    </row>
    <row r="26" spans="2:9" ht="12.75">
      <c r="B26" t="s">
        <v>8</v>
      </c>
      <c r="C26" t="s">
        <v>13</v>
      </c>
      <c r="D26">
        <v>63</v>
      </c>
      <c r="E26">
        <v>15</v>
      </c>
      <c r="F26">
        <v>49</v>
      </c>
      <c r="G26">
        <v>42</v>
      </c>
      <c r="H26">
        <v>18</v>
      </c>
      <c r="I26">
        <v>187</v>
      </c>
    </row>
    <row r="27" spans="3:9" s="20" customFormat="1" ht="12.75">
      <c r="C27" s="20" t="s">
        <v>14</v>
      </c>
      <c r="D27" s="20">
        <v>100</v>
      </c>
      <c r="E27" s="20">
        <v>100</v>
      </c>
      <c r="F27" s="20">
        <v>100</v>
      </c>
      <c r="G27" s="20">
        <v>100</v>
      </c>
      <c r="H27" s="20">
        <v>100</v>
      </c>
      <c r="I27" s="20">
        <v>100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27"/>
  <sheetViews>
    <sheetView workbookViewId="0" topLeftCell="A1">
      <selection activeCell="B5" sqref="B5:F25"/>
    </sheetView>
  </sheetViews>
  <sheetFormatPr defaultColWidth="9.140625" defaultRowHeight="12.75"/>
  <cols>
    <col min="5" max="5" width="11.421875" style="0" customWidth="1"/>
  </cols>
  <sheetData>
    <row r="3" ht="12.75">
      <c r="B3" t="s">
        <v>80</v>
      </c>
    </row>
    <row r="5" spans="4:6" ht="12.75">
      <c r="D5" t="s">
        <v>35</v>
      </c>
      <c r="E5" t="s">
        <v>81</v>
      </c>
      <c r="F5" t="s">
        <v>37</v>
      </c>
    </row>
    <row r="6" spans="2:6" ht="12.75">
      <c r="B6" t="s">
        <v>60</v>
      </c>
      <c r="C6" t="s">
        <v>13</v>
      </c>
      <c r="D6">
        <v>10</v>
      </c>
      <c r="E6">
        <v>15</v>
      </c>
      <c r="F6">
        <v>25</v>
      </c>
    </row>
    <row r="7" spans="3:6" s="20" customFormat="1" ht="12.75">
      <c r="C7" s="20" t="s">
        <v>14</v>
      </c>
      <c r="D7" s="20">
        <v>14.285714285714286</v>
      </c>
      <c r="E7" s="20">
        <v>13.761467889908257</v>
      </c>
      <c r="F7" s="20">
        <v>13.966480446927374</v>
      </c>
    </row>
    <row r="8" spans="2:6" ht="12.75">
      <c r="B8" t="s">
        <v>61</v>
      </c>
      <c r="C8" t="s">
        <v>13</v>
      </c>
      <c r="D8">
        <v>1</v>
      </c>
      <c r="E8">
        <v>1</v>
      </c>
      <c r="F8">
        <v>2</v>
      </c>
    </row>
    <row r="9" spans="3:6" s="20" customFormat="1" ht="12.75">
      <c r="C9" s="20" t="s">
        <v>14</v>
      </c>
      <c r="D9" s="20">
        <v>1.4285714285714286</v>
      </c>
      <c r="E9" s="20">
        <v>0.9174311926605505</v>
      </c>
      <c r="F9" s="20">
        <v>1.1173184357541899</v>
      </c>
    </row>
    <row r="10" spans="2:6" ht="12.75">
      <c r="B10" t="s">
        <v>62</v>
      </c>
      <c r="C10" t="s">
        <v>13</v>
      </c>
      <c r="D10">
        <v>2</v>
      </c>
      <c r="E10">
        <v>6</v>
      </c>
      <c r="F10">
        <v>8</v>
      </c>
    </row>
    <row r="11" spans="3:6" s="20" customFormat="1" ht="12.75">
      <c r="C11" s="20" t="s">
        <v>14</v>
      </c>
      <c r="D11" s="20">
        <v>2.857142857142857</v>
      </c>
      <c r="E11" s="20">
        <v>5.504587155963303</v>
      </c>
      <c r="F11" s="20">
        <v>4.4692737430167595</v>
      </c>
    </row>
    <row r="12" spans="2:6" ht="12.75">
      <c r="B12" t="s">
        <v>63</v>
      </c>
      <c r="C12" t="s">
        <v>13</v>
      </c>
      <c r="E12">
        <v>1</v>
      </c>
      <c r="F12">
        <v>1</v>
      </c>
    </row>
    <row r="13" spans="3:6" s="20" customFormat="1" ht="12.75">
      <c r="C13" s="20" t="s">
        <v>14</v>
      </c>
      <c r="E13" s="20">
        <v>0.9174311926605505</v>
      </c>
      <c r="F13" s="20">
        <v>0.5586592178770949</v>
      </c>
    </row>
    <row r="14" spans="2:6" ht="12.75">
      <c r="B14" t="s">
        <v>64</v>
      </c>
      <c r="C14" t="s">
        <v>13</v>
      </c>
      <c r="D14">
        <v>43</v>
      </c>
      <c r="E14">
        <v>61</v>
      </c>
      <c r="F14">
        <v>104</v>
      </c>
    </row>
    <row r="15" spans="3:6" s="20" customFormat="1" ht="12.75">
      <c r="C15" s="20" t="s">
        <v>14</v>
      </c>
      <c r="D15" s="20">
        <v>61.42857142857143</v>
      </c>
      <c r="E15" s="20">
        <v>55.96330275229358</v>
      </c>
      <c r="F15" s="20">
        <v>58.100558659217874</v>
      </c>
    </row>
    <row r="16" spans="2:6" ht="12.75">
      <c r="B16" t="s">
        <v>65</v>
      </c>
      <c r="C16" t="s">
        <v>13</v>
      </c>
      <c r="D16">
        <v>1</v>
      </c>
      <c r="E16">
        <v>2</v>
      </c>
      <c r="F16">
        <v>3</v>
      </c>
    </row>
    <row r="17" spans="3:6" s="20" customFormat="1" ht="12.75">
      <c r="C17" s="20" t="s">
        <v>14</v>
      </c>
      <c r="D17" s="20">
        <v>1.4285714285714286</v>
      </c>
      <c r="E17" s="20">
        <v>1.834862385321101</v>
      </c>
      <c r="F17" s="20">
        <v>1.675977653631285</v>
      </c>
    </row>
    <row r="18" spans="2:6" ht="12.75">
      <c r="B18" t="s">
        <v>66</v>
      </c>
      <c r="C18" t="s">
        <v>13</v>
      </c>
      <c r="D18">
        <v>5</v>
      </c>
      <c r="E18">
        <v>12</v>
      </c>
      <c r="F18">
        <v>17</v>
      </c>
    </row>
    <row r="19" spans="3:6" s="20" customFormat="1" ht="12.75">
      <c r="C19" s="20" t="s">
        <v>14</v>
      </c>
      <c r="D19" s="20">
        <v>7.142857142857143</v>
      </c>
      <c r="E19" s="20">
        <v>11.009174311926605</v>
      </c>
      <c r="F19" s="20">
        <v>9.497206703910615</v>
      </c>
    </row>
    <row r="20" spans="2:6" ht="12.75">
      <c r="B20" t="s">
        <v>67</v>
      </c>
      <c r="C20" t="s">
        <v>13</v>
      </c>
      <c r="D20">
        <v>6</v>
      </c>
      <c r="E20">
        <v>5</v>
      </c>
      <c r="F20">
        <v>11</v>
      </c>
    </row>
    <row r="21" spans="3:6" s="20" customFormat="1" ht="12.75">
      <c r="C21" s="20" t="s">
        <v>14</v>
      </c>
      <c r="D21" s="20">
        <v>8.571428571428571</v>
      </c>
      <c r="E21" s="20">
        <v>4.587155963302752</v>
      </c>
      <c r="F21" s="20">
        <v>6.145251396648045</v>
      </c>
    </row>
    <row r="22" spans="2:6" ht="12.75">
      <c r="B22" t="s">
        <v>68</v>
      </c>
      <c r="C22" t="s">
        <v>13</v>
      </c>
      <c r="D22">
        <v>1</v>
      </c>
      <c r="F22">
        <v>1</v>
      </c>
    </row>
    <row r="23" spans="3:6" s="20" customFormat="1" ht="12.75">
      <c r="C23" s="20" t="s">
        <v>14</v>
      </c>
      <c r="D23" s="20">
        <v>1.4285714285714286</v>
      </c>
      <c r="F23" s="20">
        <v>0.5586592178770949</v>
      </c>
    </row>
    <row r="24" spans="2:6" ht="12.75">
      <c r="B24" t="s">
        <v>69</v>
      </c>
      <c r="C24" t="s">
        <v>13</v>
      </c>
      <c r="D24">
        <v>1</v>
      </c>
      <c r="E24">
        <v>6</v>
      </c>
      <c r="F24">
        <v>7</v>
      </c>
    </row>
    <row r="25" spans="3:6" s="20" customFormat="1" ht="12.75">
      <c r="C25" s="20" t="s">
        <v>14</v>
      </c>
      <c r="D25" s="20">
        <v>1.4285714285714286</v>
      </c>
      <c r="E25" s="20">
        <v>5.504587155963303</v>
      </c>
      <c r="F25" s="20">
        <v>3.910614525139665</v>
      </c>
    </row>
    <row r="26" spans="1:6" ht="12.75">
      <c r="A26" t="s">
        <v>8</v>
      </c>
      <c r="C26" t="s">
        <v>13</v>
      </c>
      <c r="D26">
        <v>70</v>
      </c>
      <c r="E26">
        <v>109</v>
      </c>
      <c r="F26">
        <v>179</v>
      </c>
    </row>
    <row r="27" spans="3:6" s="20" customFormat="1" ht="12.75">
      <c r="C27" s="20" t="s">
        <v>14</v>
      </c>
      <c r="D27" s="20">
        <v>100</v>
      </c>
      <c r="E27" s="20">
        <v>100</v>
      </c>
      <c r="F27" s="20">
        <v>100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F1" sqref="F1:F16384"/>
    </sheetView>
  </sheetViews>
  <sheetFormatPr defaultColWidth="9.140625" defaultRowHeight="12.75"/>
  <cols>
    <col min="4" max="4" width="14.140625" style="0" customWidth="1"/>
    <col min="5" max="5" width="12.7109375" style="0" customWidth="1"/>
    <col min="6" max="6" width="12.28125" style="0" customWidth="1"/>
    <col min="7" max="7" width="16.7109375" style="0" customWidth="1"/>
    <col min="8" max="8" width="12.57421875" style="0" customWidth="1"/>
  </cols>
  <sheetData>
    <row r="3" ht="12.75">
      <c r="B3" t="s">
        <v>70</v>
      </c>
    </row>
    <row r="5" spans="4:9" ht="12.75">
      <c r="D5" t="s">
        <v>15</v>
      </c>
      <c r="E5" t="s">
        <v>77</v>
      </c>
      <c r="F5" t="s">
        <v>76</v>
      </c>
      <c r="G5" t="s">
        <v>78</v>
      </c>
      <c r="H5" t="s">
        <v>30</v>
      </c>
      <c r="I5" t="s">
        <v>79</v>
      </c>
    </row>
    <row r="6" spans="2:9" ht="12.75">
      <c r="B6" t="s">
        <v>71</v>
      </c>
      <c r="C6" t="s">
        <v>13</v>
      </c>
      <c r="D6">
        <v>22</v>
      </c>
      <c r="E6">
        <v>3</v>
      </c>
      <c r="F6">
        <v>1</v>
      </c>
      <c r="I6">
        <v>26</v>
      </c>
    </row>
    <row r="7" spans="3:9" s="20" customFormat="1" ht="12.75">
      <c r="C7" s="20" t="s">
        <v>14</v>
      </c>
      <c r="D7" s="20">
        <v>34.92063492063492</v>
      </c>
      <c r="E7" s="20">
        <v>21.428571428571427</v>
      </c>
      <c r="F7" s="20">
        <v>2.1739130434782608</v>
      </c>
      <c r="I7" s="20">
        <v>14.285714285714286</v>
      </c>
    </row>
    <row r="8" spans="2:9" ht="12.75">
      <c r="B8" t="s">
        <v>72</v>
      </c>
      <c r="C8" t="s">
        <v>13</v>
      </c>
      <c r="F8">
        <v>3</v>
      </c>
      <c r="G8">
        <v>1</v>
      </c>
      <c r="I8">
        <v>4</v>
      </c>
    </row>
    <row r="9" spans="3:9" s="20" customFormat="1" ht="12.75">
      <c r="C9" s="20" t="s">
        <v>14</v>
      </c>
      <c r="F9" s="20">
        <v>6.521739130434782</v>
      </c>
      <c r="G9" s="20">
        <v>2.4390243902439024</v>
      </c>
      <c r="I9" s="20">
        <v>2.197802197802198</v>
      </c>
    </row>
    <row r="10" spans="2:9" ht="12.75">
      <c r="B10" t="s">
        <v>73</v>
      </c>
      <c r="C10" t="s">
        <v>13</v>
      </c>
      <c r="D10">
        <v>40</v>
      </c>
      <c r="E10">
        <v>11</v>
      </c>
      <c r="F10">
        <v>38</v>
      </c>
      <c r="G10">
        <v>36</v>
      </c>
      <c r="H10">
        <v>11</v>
      </c>
      <c r="I10">
        <v>136</v>
      </c>
    </row>
    <row r="11" spans="3:9" s="20" customFormat="1" ht="12.75">
      <c r="C11" s="20" t="s">
        <v>14</v>
      </c>
      <c r="D11" s="20">
        <v>63.492063492063494</v>
      </c>
      <c r="E11" s="20">
        <v>78.57142857142857</v>
      </c>
      <c r="F11" s="20">
        <v>82.6086956521739</v>
      </c>
      <c r="G11" s="20">
        <v>87.8048780487805</v>
      </c>
      <c r="H11" s="20">
        <v>61.111111111111114</v>
      </c>
      <c r="I11" s="20">
        <v>74.72527472527473</v>
      </c>
    </row>
    <row r="12" spans="2:9" ht="12.75">
      <c r="B12" t="s">
        <v>74</v>
      </c>
      <c r="C12" t="s">
        <v>13</v>
      </c>
      <c r="D12">
        <v>1</v>
      </c>
      <c r="F12">
        <v>2</v>
      </c>
      <c r="G12">
        <v>4</v>
      </c>
      <c r="H12">
        <v>5</v>
      </c>
      <c r="I12">
        <v>12</v>
      </c>
    </row>
    <row r="13" spans="3:9" s="20" customFormat="1" ht="12.75">
      <c r="C13" s="20" t="s">
        <v>14</v>
      </c>
      <c r="D13" s="20">
        <v>1.5873015873015872</v>
      </c>
      <c r="F13" s="20">
        <v>4.3478260869565215</v>
      </c>
      <c r="G13" s="20">
        <v>9.75609756097561</v>
      </c>
      <c r="H13" s="20">
        <v>27.77777777777778</v>
      </c>
      <c r="I13" s="20">
        <v>6.593406593406593</v>
      </c>
    </row>
    <row r="14" spans="2:9" ht="12.75">
      <c r="B14" t="s">
        <v>75</v>
      </c>
      <c r="C14" t="s">
        <v>13</v>
      </c>
      <c r="F14">
        <v>2</v>
      </c>
      <c r="H14">
        <v>2</v>
      </c>
      <c r="I14">
        <v>4</v>
      </c>
    </row>
    <row r="15" spans="3:9" s="20" customFormat="1" ht="12.75">
      <c r="C15" s="20" t="s">
        <v>14</v>
      </c>
      <c r="F15" s="20">
        <v>4.3478260869565215</v>
      </c>
      <c r="H15" s="20">
        <v>11.11111111111111</v>
      </c>
      <c r="I15" s="20">
        <v>2.197802197802198</v>
      </c>
    </row>
    <row r="16" spans="1:9" ht="12.75">
      <c r="A16" t="s">
        <v>8</v>
      </c>
      <c r="C16" t="s">
        <v>13</v>
      </c>
      <c r="D16">
        <v>63</v>
      </c>
      <c r="E16">
        <v>14</v>
      </c>
      <c r="F16">
        <v>46</v>
      </c>
      <c r="G16">
        <v>41</v>
      </c>
      <c r="H16">
        <v>18</v>
      </c>
      <c r="I16">
        <v>182</v>
      </c>
    </row>
    <row r="17" spans="3:9" s="20" customFormat="1" ht="12.75">
      <c r="C17" s="20" t="s">
        <v>14</v>
      </c>
      <c r="D17" s="20">
        <v>100</v>
      </c>
      <c r="E17" s="20">
        <v>100</v>
      </c>
      <c r="F17" s="20">
        <v>100</v>
      </c>
      <c r="G17" s="20">
        <v>100</v>
      </c>
      <c r="H17" s="20">
        <v>100</v>
      </c>
      <c r="I17" s="20">
        <v>100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18"/>
  <sheetViews>
    <sheetView workbookViewId="0" topLeftCell="A1">
      <selection activeCell="C18" sqref="C18"/>
    </sheetView>
  </sheetViews>
  <sheetFormatPr defaultColWidth="9.140625" defaultRowHeight="12.75"/>
  <cols>
    <col min="4" max="4" width="12.57421875" style="0" customWidth="1"/>
    <col min="5" max="5" width="13.00390625" style="0" customWidth="1"/>
  </cols>
  <sheetData>
    <row r="3" ht="12.75">
      <c r="B3" t="s">
        <v>82</v>
      </c>
    </row>
    <row r="5" spans="4:6" ht="12.75">
      <c r="D5" t="s">
        <v>35</v>
      </c>
      <c r="E5" t="s">
        <v>84</v>
      </c>
      <c r="F5" t="s">
        <v>83</v>
      </c>
    </row>
    <row r="6" spans="2:6" ht="12.75">
      <c r="B6" t="s">
        <v>71</v>
      </c>
      <c r="C6" t="s">
        <v>13</v>
      </c>
      <c r="D6">
        <v>13</v>
      </c>
      <c r="E6">
        <v>11</v>
      </c>
      <c r="F6">
        <v>24</v>
      </c>
    </row>
    <row r="7" spans="3:6" s="3" customFormat="1" ht="12.75">
      <c r="C7" s="3" t="s">
        <v>14</v>
      </c>
      <c r="D7" s="3">
        <v>18.571428571428573</v>
      </c>
      <c r="E7" s="3">
        <v>10.576923076923077</v>
      </c>
      <c r="F7" s="3">
        <v>13.793103448275861</v>
      </c>
    </row>
    <row r="8" spans="2:6" ht="12.75">
      <c r="B8" t="s">
        <v>72</v>
      </c>
      <c r="C8" t="s">
        <v>13</v>
      </c>
      <c r="D8">
        <v>1</v>
      </c>
      <c r="E8">
        <v>3</v>
      </c>
      <c r="F8">
        <v>4</v>
      </c>
    </row>
    <row r="9" spans="3:6" s="3" customFormat="1" ht="12.75">
      <c r="C9" s="3" t="s">
        <v>14</v>
      </c>
      <c r="D9" s="3">
        <v>1.4285714285714286</v>
      </c>
      <c r="E9" s="3">
        <v>2.8846153846153846</v>
      </c>
      <c r="F9" s="3">
        <v>2.2988505747126435</v>
      </c>
    </row>
    <row r="10" spans="2:6" ht="12.75">
      <c r="B10" t="s">
        <v>73</v>
      </c>
      <c r="C10" t="s">
        <v>13</v>
      </c>
      <c r="D10">
        <v>48</v>
      </c>
      <c r="E10">
        <v>82</v>
      </c>
      <c r="F10">
        <v>130</v>
      </c>
    </row>
    <row r="11" spans="3:6" s="3" customFormat="1" ht="12.75">
      <c r="C11" s="3" t="s">
        <v>14</v>
      </c>
      <c r="D11" s="3">
        <v>68.57142857142857</v>
      </c>
      <c r="E11" s="3">
        <v>78.84615384615384</v>
      </c>
      <c r="F11" s="3">
        <v>74.71264367816092</v>
      </c>
    </row>
    <row r="12" spans="2:6" ht="12.75">
      <c r="B12" t="s">
        <v>74</v>
      </c>
      <c r="C12" t="s">
        <v>13</v>
      </c>
      <c r="D12">
        <v>7</v>
      </c>
      <c r="E12">
        <v>5</v>
      </c>
      <c r="F12">
        <v>12</v>
      </c>
    </row>
    <row r="13" spans="3:6" s="3" customFormat="1" ht="12.75">
      <c r="C13" s="3" t="s">
        <v>14</v>
      </c>
      <c r="D13" s="3">
        <v>10</v>
      </c>
      <c r="E13" s="3">
        <v>4.8076923076923075</v>
      </c>
      <c r="F13" s="3">
        <v>6.896551724137931</v>
      </c>
    </row>
    <row r="14" spans="2:6" ht="12.75">
      <c r="B14" t="s">
        <v>75</v>
      </c>
      <c r="C14" t="s">
        <v>13</v>
      </c>
      <c r="D14">
        <v>1</v>
      </c>
      <c r="E14">
        <v>3</v>
      </c>
      <c r="F14">
        <v>4</v>
      </c>
    </row>
    <row r="15" spans="3:6" s="3" customFormat="1" ht="12.75">
      <c r="C15" s="3" t="s">
        <v>14</v>
      </c>
      <c r="D15" s="3">
        <v>1.4285714285714286</v>
      </c>
      <c r="E15" s="3">
        <v>2.8846153846153846</v>
      </c>
      <c r="F15" s="3">
        <v>2.2988505747126435</v>
      </c>
    </row>
    <row r="16" spans="1:6" ht="12.75">
      <c r="A16" t="s">
        <v>8</v>
      </c>
      <c r="C16" t="s">
        <v>13</v>
      </c>
      <c r="D16">
        <v>70</v>
      </c>
      <c r="E16">
        <v>104</v>
      </c>
      <c r="F16">
        <v>174</v>
      </c>
    </row>
    <row r="17" spans="3:6" s="3" customFormat="1" ht="12.75">
      <c r="C17" s="3" t="s">
        <v>14</v>
      </c>
      <c r="D17" s="3">
        <v>100</v>
      </c>
      <c r="E17" s="3">
        <v>100</v>
      </c>
      <c r="F17" s="3">
        <v>100</v>
      </c>
    </row>
    <row r="18" ht="12.75">
      <c r="C18" s="3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I17"/>
  <sheetViews>
    <sheetView workbookViewId="0" topLeftCell="A1">
      <selection activeCell="F1" sqref="F1:F16384"/>
    </sheetView>
  </sheetViews>
  <sheetFormatPr defaultColWidth="9.140625" defaultRowHeight="12.75"/>
  <cols>
    <col min="2" max="2" width="33.421875" style="0" customWidth="1"/>
    <col min="4" max="4" width="13.140625" style="0" customWidth="1"/>
    <col min="5" max="5" width="11.7109375" style="0" customWidth="1"/>
    <col min="6" max="6" width="11.140625" style="0" customWidth="1"/>
    <col min="7" max="7" width="16.57421875" style="0" customWidth="1"/>
    <col min="8" max="8" width="12.140625" style="0" customWidth="1"/>
  </cols>
  <sheetData>
    <row r="3" ht="12.75">
      <c r="B3" t="s">
        <v>89</v>
      </c>
    </row>
    <row r="5" spans="4:9" ht="12.75">
      <c r="D5" t="s">
        <v>95</v>
      </c>
      <c r="E5" t="s">
        <v>97</v>
      </c>
      <c r="F5" t="s">
        <v>96</v>
      </c>
      <c r="G5" t="s">
        <v>78</v>
      </c>
      <c r="H5" t="s">
        <v>30</v>
      </c>
      <c r="I5" t="s">
        <v>98</v>
      </c>
    </row>
    <row r="6" spans="2:9" ht="12.75">
      <c r="B6" t="s">
        <v>90</v>
      </c>
      <c r="C6" t="s">
        <v>13</v>
      </c>
      <c r="D6">
        <v>30</v>
      </c>
      <c r="E6">
        <v>6</v>
      </c>
      <c r="F6">
        <v>22</v>
      </c>
      <c r="G6">
        <v>15</v>
      </c>
      <c r="H6">
        <v>1</v>
      </c>
      <c r="I6">
        <v>74</v>
      </c>
    </row>
    <row r="7" spans="3:9" s="3" customFormat="1" ht="12.75">
      <c r="C7" s="3" t="s">
        <v>14</v>
      </c>
      <c r="D7" s="3">
        <v>49.18032786885246</v>
      </c>
      <c r="E7" s="3">
        <v>46.15384615384615</v>
      </c>
      <c r="F7" s="3">
        <v>46.808510638297875</v>
      </c>
      <c r="G7" s="3">
        <v>36.58536585365854</v>
      </c>
      <c r="H7" s="3">
        <v>5.555555555555555</v>
      </c>
      <c r="I7" s="3">
        <v>41.111111111111114</v>
      </c>
    </row>
    <row r="8" spans="2:9" ht="12.75">
      <c r="B8" t="s">
        <v>91</v>
      </c>
      <c r="C8" t="s">
        <v>13</v>
      </c>
      <c r="D8">
        <v>1</v>
      </c>
      <c r="F8">
        <v>6</v>
      </c>
      <c r="G8">
        <v>13</v>
      </c>
      <c r="H8">
        <v>7</v>
      </c>
      <c r="I8">
        <v>27</v>
      </c>
    </row>
    <row r="9" spans="3:9" s="3" customFormat="1" ht="12.75">
      <c r="C9" s="3" t="s">
        <v>14</v>
      </c>
      <c r="D9" s="3">
        <v>1.639344262295082</v>
      </c>
      <c r="F9" s="3">
        <v>12.76595744680851</v>
      </c>
      <c r="G9" s="3">
        <v>31.70731707317073</v>
      </c>
      <c r="H9" s="3">
        <v>38.888888888888886</v>
      </c>
      <c r="I9" s="3">
        <v>15</v>
      </c>
    </row>
    <row r="10" spans="2:9" ht="12.75">
      <c r="B10" t="s">
        <v>92</v>
      </c>
      <c r="C10" t="s">
        <v>13</v>
      </c>
      <c r="D10">
        <v>26</v>
      </c>
      <c r="E10">
        <v>7</v>
      </c>
      <c r="F10">
        <v>11</v>
      </c>
      <c r="G10">
        <v>8</v>
      </c>
      <c r="I10">
        <v>52</v>
      </c>
    </row>
    <row r="11" spans="3:9" s="3" customFormat="1" ht="12.75">
      <c r="C11" s="3" t="s">
        <v>14</v>
      </c>
      <c r="D11" s="3">
        <v>42.622950819672134</v>
      </c>
      <c r="E11" s="3">
        <v>53.84615384615385</v>
      </c>
      <c r="F11" s="3">
        <v>23.404255319148938</v>
      </c>
      <c r="G11" s="3">
        <v>19.51219512195122</v>
      </c>
      <c r="I11" s="3">
        <v>28.88888888888889</v>
      </c>
    </row>
    <row r="12" spans="2:9" ht="12.75">
      <c r="B12" t="s">
        <v>93</v>
      </c>
      <c r="C12" t="s">
        <v>13</v>
      </c>
      <c r="D12">
        <v>2</v>
      </c>
      <c r="F12">
        <v>2</v>
      </c>
      <c r="G12">
        <v>4</v>
      </c>
      <c r="H12">
        <v>2</v>
      </c>
      <c r="I12">
        <v>10</v>
      </c>
    </row>
    <row r="13" spans="3:9" s="3" customFormat="1" ht="12.75">
      <c r="C13" s="3" t="s">
        <v>14</v>
      </c>
      <c r="D13" s="3">
        <v>3.278688524590164</v>
      </c>
      <c r="F13" s="3">
        <v>4.25531914893617</v>
      </c>
      <c r="G13" s="3">
        <v>9.75609756097561</v>
      </c>
      <c r="H13" s="3">
        <v>11.11111111111111</v>
      </c>
      <c r="I13" s="3">
        <v>5.555555555555555</v>
      </c>
    </row>
    <row r="14" spans="2:9" ht="12.75">
      <c r="B14" t="s">
        <v>94</v>
      </c>
      <c r="C14" t="s">
        <v>13</v>
      </c>
      <c r="D14">
        <v>2</v>
      </c>
      <c r="F14">
        <v>6</v>
      </c>
      <c r="G14">
        <v>1</v>
      </c>
      <c r="H14">
        <v>8</v>
      </c>
      <c r="I14">
        <v>17</v>
      </c>
    </row>
    <row r="15" spans="3:9" s="3" customFormat="1" ht="12.75">
      <c r="C15" s="3" t="s">
        <v>14</v>
      </c>
      <c r="D15" s="3">
        <v>3.278688524590164</v>
      </c>
      <c r="F15" s="3">
        <v>12.76595744680851</v>
      </c>
      <c r="G15" s="3">
        <v>2.4390243902439024</v>
      </c>
      <c r="H15" s="3">
        <v>44.44444444444444</v>
      </c>
      <c r="I15" s="3">
        <v>9.444444444444445</v>
      </c>
    </row>
    <row r="16" spans="2:9" ht="12.75">
      <c r="B16" t="s">
        <v>8</v>
      </c>
      <c r="C16" t="s">
        <v>13</v>
      </c>
      <c r="D16">
        <v>61</v>
      </c>
      <c r="E16">
        <v>13</v>
      </c>
      <c r="F16">
        <v>47</v>
      </c>
      <c r="G16">
        <v>41</v>
      </c>
      <c r="H16">
        <v>18</v>
      </c>
      <c r="I16">
        <v>180</v>
      </c>
    </row>
    <row r="17" spans="3:9" s="3" customFormat="1" ht="12.75">
      <c r="C17" s="3" t="s">
        <v>14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B5" sqref="B5:F15"/>
    </sheetView>
  </sheetViews>
  <sheetFormatPr defaultColWidth="9.140625" defaultRowHeight="12.75"/>
  <sheetData>
    <row r="3" ht="12.75">
      <c r="A3" t="s">
        <v>99</v>
      </c>
    </row>
    <row r="5" spans="4:6" ht="12.75">
      <c r="D5" t="s">
        <v>100</v>
      </c>
      <c r="E5" t="s">
        <v>101</v>
      </c>
      <c r="F5" t="s">
        <v>102</v>
      </c>
    </row>
    <row r="6" spans="2:6" ht="12.75">
      <c r="B6" t="s">
        <v>90</v>
      </c>
      <c r="C6" t="s">
        <v>13</v>
      </c>
      <c r="D6">
        <v>30</v>
      </c>
      <c r="E6">
        <v>40</v>
      </c>
      <c r="F6">
        <v>70</v>
      </c>
    </row>
    <row r="7" spans="3:6" s="3" customFormat="1" ht="12.75">
      <c r="C7" s="3" t="s">
        <v>14</v>
      </c>
      <c r="D7" s="3">
        <v>43.47826086956522</v>
      </c>
      <c r="E7" s="3">
        <v>38.83495145631068</v>
      </c>
      <c r="F7" s="3">
        <v>40.69767441860465</v>
      </c>
    </row>
    <row r="8" spans="2:6" ht="12.75">
      <c r="B8" t="s">
        <v>91</v>
      </c>
      <c r="C8" t="s">
        <v>13</v>
      </c>
      <c r="D8">
        <v>9</v>
      </c>
      <c r="E8">
        <v>18</v>
      </c>
      <c r="F8">
        <v>27</v>
      </c>
    </row>
    <row r="9" spans="3:6" s="3" customFormat="1" ht="12.75">
      <c r="C9" s="3" t="s">
        <v>14</v>
      </c>
      <c r="D9" s="3">
        <v>13.043478260869565</v>
      </c>
      <c r="E9" s="3">
        <v>17.475728155339805</v>
      </c>
      <c r="F9" s="3">
        <v>15.69767441860465</v>
      </c>
    </row>
    <row r="10" spans="2:6" ht="12.75">
      <c r="B10" t="s">
        <v>92</v>
      </c>
      <c r="C10" t="s">
        <v>13</v>
      </c>
      <c r="D10">
        <v>21</v>
      </c>
      <c r="E10">
        <v>29</v>
      </c>
      <c r="F10">
        <v>50</v>
      </c>
    </row>
    <row r="11" spans="3:6" s="3" customFormat="1" ht="12.75">
      <c r="C11" s="3" t="s">
        <v>14</v>
      </c>
      <c r="D11" s="3">
        <v>30.434782608695652</v>
      </c>
      <c r="E11" s="3">
        <v>28.155339805825243</v>
      </c>
      <c r="F11" s="3">
        <v>29.069767441860463</v>
      </c>
    </row>
    <row r="12" spans="2:6" ht="12.75">
      <c r="B12" t="s">
        <v>93</v>
      </c>
      <c r="C12" t="s">
        <v>13</v>
      </c>
      <c r="D12">
        <v>2</v>
      </c>
      <c r="E12">
        <v>7</v>
      </c>
      <c r="F12">
        <v>9</v>
      </c>
    </row>
    <row r="13" spans="3:6" s="3" customFormat="1" ht="12.75">
      <c r="C13" s="3" t="s">
        <v>14</v>
      </c>
      <c r="D13" s="3">
        <v>2.898550724637681</v>
      </c>
      <c r="E13" s="3">
        <v>6.796116504854369</v>
      </c>
      <c r="F13" s="3">
        <v>5.232558139534884</v>
      </c>
    </row>
    <row r="14" spans="2:6" ht="12.75">
      <c r="B14" t="s">
        <v>94</v>
      </c>
      <c r="C14" t="s">
        <v>13</v>
      </c>
      <c r="D14">
        <v>7</v>
      </c>
      <c r="E14">
        <v>9</v>
      </c>
      <c r="F14">
        <v>16</v>
      </c>
    </row>
    <row r="15" spans="3:6" s="3" customFormat="1" ht="12.75">
      <c r="C15" s="3" t="s">
        <v>14</v>
      </c>
      <c r="D15" s="3">
        <v>10.144927536231885</v>
      </c>
      <c r="E15" s="3">
        <v>8.737864077669903</v>
      </c>
      <c r="F15" s="3">
        <v>9.30232558139535</v>
      </c>
    </row>
    <row r="16" spans="2:6" ht="12.75">
      <c r="B16" t="s">
        <v>8</v>
      </c>
      <c r="C16" t="s">
        <v>13</v>
      </c>
      <c r="D16">
        <v>69</v>
      </c>
      <c r="E16">
        <v>103</v>
      </c>
      <c r="F16">
        <v>172</v>
      </c>
    </row>
    <row r="17" spans="3:6" s="3" customFormat="1" ht="12.75">
      <c r="C17" s="3" t="s">
        <v>14</v>
      </c>
      <c r="D17" s="3">
        <v>100</v>
      </c>
      <c r="E17" s="3">
        <v>100</v>
      </c>
      <c r="F17" s="3">
        <v>100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109"/>
  <sheetViews>
    <sheetView workbookViewId="0" topLeftCell="A3">
      <selection activeCell="B103" sqref="B103:I107"/>
    </sheetView>
  </sheetViews>
  <sheetFormatPr defaultColWidth="9.140625" defaultRowHeight="12.75"/>
  <cols>
    <col min="1" max="1" width="16.28125" style="0" customWidth="1"/>
    <col min="2" max="2" width="33.00390625" style="0" customWidth="1"/>
    <col min="4" max="4" width="13.7109375" style="0" customWidth="1"/>
    <col min="5" max="5" width="11.57421875" style="0" customWidth="1"/>
    <col min="6" max="6" width="11.7109375" style="0" customWidth="1"/>
    <col min="7" max="7" width="17.00390625" style="0" customWidth="1"/>
    <col min="8" max="8" width="11.57421875" style="0" customWidth="1"/>
  </cols>
  <sheetData>
    <row r="3" ht="12.75">
      <c r="B3" t="s">
        <v>122</v>
      </c>
    </row>
    <row r="5" spans="1:9" ht="12.75">
      <c r="A5" s="2" t="s">
        <v>123</v>
      </c>
      <c r="D5" t="s">
        <v>110</v>
      </c>
      <c r="E5" t="s">
        <v>97</v>
      </c>
      <c r="F5" t="s">
        <v>109</v>
      </c>
      <c r="G5" t="s">
        <v>107</v>
      </c>
      <c r="H5" t="s">
        <v>108</v>
      </c>
      <c r="I5" t="s">
        <v>106</v>
      </c>
    </row>
    <row r="6" spans="1:9" ht="12.75">
      <c r="A6" s="3"/>
      <c r="B6" t="s">
        <v>103</v>
      </c>
      <c r="C6" t="s">
        <v>13</v>
      </c>
      <c r="D6">
        <v>55</v>
      </c>
      <c r="E6">
        <v>10</v>
      </c>
      <c r="F6">
        <v>33</v>
      </c>
      <c r="G6">
        <v>24</v>
      </c>
      <c r="H6">
        <v>11</v>
      </c>
      <c r="I6">
        <v>133</v>
      </c>
    </row>
    <row r="7" spans="1:9" s="3" customFormat="1" ht="12.75">
      <c r="A7" s="2"/>
      <c r="C7" s="3" t="s">
        <v>14</v>
      </c>
      <c r="D7" s="3">
        <v>96.49122807017544</v>
      </c>
      <c r="E7" s="3">
        <v>76.92307692307692</v>
      </c>
      <c r="F7" s="3">
        <v>84.61538461538461</v>
      </c>
      <c r="G7" s="3">
        <v>82.75862068965517</v>
      </c>
      <c r="H7" s="3">
        <v>78.57142857142857</v>
      </c>
      <c r="I7" s="3">
        <v>87.5</v>
      </c>
    </row>
    <row r="8" spans="1:9" ht="12.75">
      <c r="A8" s="3"/>
      <c r="B8" t="s">
        <v>104</v>
      </c>
      <c r="C8" t="s">
        <v>13</v>
      </c>
      <c r="D8">
        <v>2</v>
      </c>
      <c r="E8">
        <v>1</v>
      </c>
      <c r="F8">
        <v>4</v>
      </c>
      <c r="G8">
        <v>5</v>
      </c>
      <c r="H8">
        <v>3</v>
      </c>
      <c r="I8">
        <v>15</v>
      </c>
    </row>
    <row r="9" spans="1:9" s="3" customFormat="1" ht="12.75">
      <c r="A9" s="2"/>
      <c r="C9" s="3" t="s">
        <v>14</v>
      </c>
      <c r="D9" s="3">
        <v>3.508771929824561</v>
      </c>
      <c r="E9" s="3">
        <v>7.6923076923076925</v>
      </c>
      <c r="F9" s="3">
        <v>10.256410256410257</v>
      </c>
      <c r="G9" s="3">
        <v>17.24137931034483</v>
      </c>
      <c r="H9" s="3">
        <v>21.428571428571427</v>
      </c>
      <c r="I9" s="3">
        <v>9.868421052631579</v>
      </c>
    </row>
    <row r="10" spans="1:9" ht="12.75">
      <c r="A10" s="3"/>
      <c r="B10" t="s">
        <v>105</v>
      </c>
      <c r="C10" t="s">
        <v>13</v>
      </c>
      <c r="E10">
        <v>2</v>
      </c>
      <c r="F10">
        <v>2</v>
      </c>
      <c r="I10">
        <v>4</v>
      </c>
    </row>
    <row r="11" spans="1:9" s="3" customFormat="1" ht="12.75">
      <c r="A11" s="2"/>
      <c r="C11" s="3" t="s">
        <v>14</v>
      </c>
      <c r="E11" s="3">
        <v>15.384615384615385</v>
      </c>
      <c r="F11" s="3">
        <v>5.128205128205129</v>
      </c>
      <c r="I11" s="3">
        <v>2.6315789473684212</v>
      </c>
    </row>
    <row r="12" spans="1:9" ht="12.75">
      <c r="A12" s="3"/>
      <c r="B12" t="s">
        <v>8</v>
      </c>
      <c r="C12" t="s">
        <v>13</v>
      </c>
      <c r="D12">
        <v>57</v>
      </c>
      <c r="E12">
        <v>13</v>
      </c>
      <c r="F12">
        <v>39</v>
      </c>
      <c r="G12">
        <v>29</v>
      </c>
      <c r="H12">
        <v>14</v>
      </c>
      <c r="I12">
        <v>152</v>
      </c>
    </row>
    <row r="13" spans="1:9" s="3" customFormat="1" ht="12.75">
      <c r="A13" s="2"/>
      <c r="C13" s="3" t="s">
        <v>14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</row>
    <row r="14" ht="12.75">
      <c r="A14" s="2"/>
    </row>
    <row r="15" spans="1:9" ht="12.75">
      <c r="A15" s="2" t="s">
        <v>124</v>
      </c>
      <c r="D15" t="s">
        <v>113</v>
      </c>
      <c r="E15" t="s">
        <v>97</v>
      </c>
      <c r="F15" t="s">
        <v>109</v>
      </c>
      <c r="G15" t="s">
        <v>116</v>
      </c>
      <c r="H15" t="s">
        <v>114</v>
      </c>
      <c r="I15" t="s">
        <v>115</v>
      </c>
    </row>
    <row r="16" spans="1:9" ht="12.75">
      <c r="A16" s="2"/>
      <c r="B16" t="s">
        <v>111</v>
      </c>
      <c r="C16" t="s">
        <v>13</v>
      </c>
      <c r="D16">
        <v>59</v>
      </c>
      <c r="E16">
        <v>13</v>
      </c>
      <c r="F16">
        <v>38</v>
      </c>
      <c r="G16">
        <v>28</v>
      </c>
      <c r="H16">
        <v>4</v>
      </c>
      <c r="I16">
        <v>142</v>
      </c>
    </row>
    <row r="17" spans="1:9" ht="12.75">
      <c r="A17" s="2"/>
      <c r="B17" s="3"/>
      <c r="C17" s="3" t="s">
        <v>14</v>
      </c>
      <c r="D17" s="3">
        <v>100</v>
      </c>
      <c r="E17" s="3">
        <v>100</v>
      </c>
      <c r="F17" s="3">
        <v>97.43589743589743</v>
      </c>
      <c r="G17" s="3">
        <v>90.3225806451613</v>
      </c>
      <c r="H17" s="3">
        <v>33.333333333333336</v>
      </c>
      <c r="I17" s="3">
        <v>92.20779220779221</v>
      </c>
    </row>
    <row r="18" spans="1:9" ht="12.75">
      <c r="A18" s="2"/>
      <c r="B18" t="s">
        <v>112</v>
      </c>
      <c r="C18" t="s">
        <v>13</v>
      </c>
      <c r="F18">
        <v>1</v>
      </c>
      <c r="G18">
        <v>3</v>
      </c>
      <c r="H18">
        <v>8</v>
      </c>
      <c r="I18">
        <v>12</v>
      </c>
    </row>
    <row r="19" spans="1:9" ht="12.75">
      <c r="A19" s="2"/>
      <c r="B19" s="3"/>
      <c r="C19" s="3" t="s">
        <v>14</v>
      </c>
      <c r="D19" s="3"/>
      <c r="E19" s="3"/>
      <c r="F19" s="3">
        <v>2.5641025641025643</v>
      </c>
      <c r="G19" s="3">
        <v>9.67741935483871</v>
      </c>
      <c r="H19" s="3">
        <v>66.66666666666667</v>
      </c>
      <c r="I19" s="3">
        <v>7.792207792207792</v>
      </c>
    </row>
    <row r="20" spans="1:9" ht="12.75">
      <c r="A20" s="2"/>
      <c r="B20" t="s">
        <v>8</v>
      </c>
      <c r="C20" t="s">
        <v>13</v>
      </c>
      <c r="D20">
        <v>59</v>
      </c>
      <c r="E20">
        <v>13</v>
      </c>
      <c r="F20">
        <v>39</v>
      </c>
      <c r="G20">
        <v>31</v>
      </c>
      <c r="H20">
        <v>12</v>
      </c>
      <c r="I20">
        <v>154</v>
      </c>
    </row>
    <row r="21" spans="1:9" ht="12.75">
      <c r="A21" s="2"/>
      <c r="B21" s="3"/>
      <c r="C21" s="3" t="s">
        <v>14</v>
      </c>
      <c r="D21" s="3">
        <v>100</v>
      </c>
      <c r="E21" s="3">
        <v>100</v>
      </c>
      <c r="F21" s="3">
        <v>100</v>
      </c>
      <c r="G21" s="3">
        <v>100</v>
      </c>
      <c r="H21" s="3">
        <v>100</v>
      </c>
      <c r="I21" s="3">
        <v>100</v>
      </c>
    </row>
    <row r="22" ht="12.75">
      <c r="A22" s="2"/>
    </row>
    <row r="23" spans="1:9" ht="12.75">
      <c r="A23" s="2" t="s">
        <v>125</v>
      </c>
      <c r="D23" t="s">
        <v>113</v>
      </c>
      <c r="E23" t="s">
        <v>77</v>
      </c>
      <c r="F23" t="s">
        <v>120</v>
      </c>
      <c r="G23" t="s">
        <v>116</v>
      </c>
      <c r="H23" t="s">
        <v>121</v>
      </c>
      <c r="I23" t="s">
        <v>119</v>
      </c>
    </row>
    <row r="24" spans="1:9" ht="12.75">
      <c r="A24" s="2"/>
      <c r="B24" t="s">
        <v>117</v>
      </c>
      <c r="C24" t="s">
        <v>13</v>
      </c>
      <c r="D24">
        <v>59</v>
      </c>
      <c r="E24">
        <v>13</v>
      </c>
      <c r="F24">
        <v>32</v>
      </c>
      <c r="G24">
        <v>21</v>
      </c>
      <c r="H24">
        <v>2</v>
      </c>
      <c r="I24">
        <v>127</v>
      </c>
    </row>
    <row r="25" spans="1:9" ht="12.75">
      <c r="A25" s="2"/>
      <c r="B25" s="3"/>
      <c r="C25" s="3" t="s">
        <v>14</v>
      </c>
      <c r="D25" s="3">
        <v>100</v>
      </c>
      <c r="E25" s="3">
        <v>92.85714285714286</v>
      </c>
      <c r="F25" s="3">
        <v>80</v>
      </c>
      <c r="G25" s="3">
        <v>67.74193548387096</v>
      </c>
      <c r="H25" s="3">
        <v>22.22222222222222</v>
      </c>
      <c r="I25" s="3">
        <v>83.00653594771242</v>
      </c>
    </row>
    <row r="26" spans="1:9" ht="12.75">
      <c r="A26" s="2"/>
      <c r="B26" t="s">
        <v>118</v>
      </c>
      <c r="C26" t="s">
        <v>13</v>
      </c>
      <c r="F26">
        <v>6</v>
      </c>
      <c r="G26">
        <v>10</v>
      </c>
      <c r="H26">
        <v>7</v>
      </c>
      <c r="I26">
        <v>23</v>
      </c>
    </row>
    <row r="27" spans="1:9" ht="12.75">
      <c r="A27" s="2"/>
      <c r="B27" s="3"/>
      <c r="C27" s="3" t="s">
        <v>14</v>
      </c>
      <c r="D27" s="3"/>
      <c r="E27" s="3"/>
      <c r="F27" s="3">
        <v>15</v>
      </c>
      <c r="G27" s="3">
        <v>32.25806451612903</v>
      </c>
      <c r="H27" s="3">
        <v>77.77777777777777</v>
      </c>
      <c r="I27" s="3">
        <v>15.032679738562091</v>
      </c>
    </row>
    <row r="28" spans="1:9" ht="12.75">
      <c r="A28" s="2"/>
      <c r="B28" t="s">
        <v>105</v>
      </c>
      <c r="C28" t="s">
        <v>13</v>
      </c>
      <c r="E28">
        <v>1</v>
      </c>
      <c r="F28">
        <v>2</v>
      </c>
      <c r="I28">
        <v>3</v>
      </c>
    </row>
    <row r="29" spans="1:9" ht="12.75">
      <c r="A29" s="2"/>
      <c r="B29" s="3"/>
      <c r="C29" s="3" t="s">
        <v>14</v>
      </c>
      <c r="D29" s="3"/>
      <c r="E29" s="3">
        <v>7.142857142857143</v>
      </c>
      <c r="F29" s="3">
        <v>5</v>
      </c>
      <c r="G29" s="3"/>
      <c r="H29" s="3"/>
      <c r="I29" s="3">
        <v>1.9607843137254901</v>
      </c>
    </row>
    <row r="30" spans="1:9" ht="12.75">
      <c r="A30" s="2"/>
      <c r="B30" t="s">
        <v>8</v>
      </c>
      <c r="C30" t="s">
        <v>13</v>
      </c>
      <c r="D30">
        <v>59</v>
      </c>
      <c r="E30">
        <v>14</v>
      </c>
      <c r="F30">
        <v>40</v>
      </c>
      <c r="G30">
        <v>31</v>
      </c>
      <c r="H30">
        <v>9</v>
      </c>
      <c r="I30">
        <v>153</v>
      </c>
    </row>
    <row r="31" spans="1:9" ht="12.75">
      <c r="A31" s="2"/>
      <c r="B31" s="3"/>
      <c r="C31" s="3" t="s">
        <v>14</v>
      </c>
      <c r="D31" s="3">
        <v>100</v>
      </c>
      <c r="E31" s="3">
        <v>100</v>
      </c>
      <c r="F31" s="3">
        <v>100</v>
      </c>
      <c r="G31" s="3">
        <v>100</v>
      </c>
      <c r="H31" s="3">
        <v>100</v>
      </c>
      <c r="I31" s="3">
        <v>100</v>
      </c>
    </row>
    <row r="32" ht="12.75">
      <c r="A32" s="2"/>
    </row>
    <row r="33" spans="1:9" ht="12.75">
      <c r="A33" s="2" t="s">
        <v>129</v>
      </c>
      <c r="D33" t="s">
        <v>130</v>
      </c>
      <c r="E33" t="s">
        <v>131</v>
      </c>
      <c r="F33" t="s">
        <v>132</v>
      </c>
      <c r="G33" t="s">
        <v>133</v>
      </c>
      <c r="H33" t="s">
        <v>121</v>
      </c>
      <c r="I33" t="s">
        <v>134</v>
      </c>
    </row>
    <row r="34" spans="1:9" ht="12.75">
      <c r="A34" s="2"/>
      <c r="B34" t="s">
        <v>126</v>
      </c>
      <c r="C34" t="s">
        <v>13</v>
      </c>
      <c r="D34">
        <v>47</v>
      </c>
      <c r="E34">
        <v>7</v>
      </c>
      <c r="F34">
        <v>28</v>
      </c>
      <c r="G34">
        <v>25</v>
      </c>
      <c r="H34">
        <v>4</v>
      </c>
      <c r="I34">
        <v>111</v>
      </c>
    </row>
    <row r="35" spans="1:9" ht="12.75">
      <c r="A35" s="4" t="s">
        <v>135</v>
      </c>
      <c r="B35" s="3"/>
      <c r="C35" s="3" t="s">
        <v>14</v>
      </c>
      <c r="D35" s="3">
        <v>94</v>
      </c>
      <c r="E35" s="3">
        <v>87.5</v>
      </c>
      <c r="F35" s="3">
        <v>82.3529411764706</v>
      </c>
      <c r="G35" s="3">
        <v>78.125</v>
      </c>
      <c r="H35" s="3">
        <v>44.44444444444444</v>
      </c>
      <c r="I35" s="3">
        <v>83.45864661654136</v>
      </c>
    </row>
    <row r="36" spans="1:9" ht="12.75">
      <c r="A36" s="4" t="s">
        <v>136</v>
      </c>
      <c r="B36" t="s">
        <v>127</v>
      </c>
      <c r="C36" t="s">
        <v>13</v>
      </c>
      <c r="D36">
        <v>3</v>
      </c>
      <c r="F36">
        <v>5</v>
      </c>
      <c r="G36">
        <v>7</v>
      </c>
      <c r="H36">
        <v>5</v>
      </c>
      <c r="I36">
        <v>20</v>
      </c>
    </row>
    <row r="37" spans="1:9" ht="12.75">
      <c r="A37" s="4" t="s">
        <v>137</v>
      </c>
      <c r="B37" s="3"/>
      <c r="C37" s="3" t="s">
        <v>14</v>
      </c>
      <c r="D37" s="3">
        <v>6</v>
      </c>
      <c r="E37" s="3"/>
      <c r="F37" s="3">
        <v>14.705882352941176</v>
      </c>
      <c r="G37" s="3">
        <v>21.875</v>
      </c>
      <c r="H37" s="3">
        <v>55.55555555555556</v>
      </c>
      <c r="I37" s="3">
        <v>15.037593984962406</v>
      </c>
    </row>
    <row r="38" spans="1:9" ht="12.75">
      <c r="A38" s="4" t="s">
        <v>138</v>
      </c>
      <c r="B38" t="s">
        <v>105</v>
      </c>
      <c r="C38" t="s">
        <v>13</v>
      </c>
      <c r="F38">
        <v>1</v>
      </c>
      <c r="I38">
        <v>1</v>
      </c>
    </row>
    <row r="39" spans="1:9" ht="12.75">
      <c r="A39" s="4" t="s">
        <v>139</v>
      </c>
      <c r="B39" s="3"/>
      <c r="C39" s="3" t="s">
        <v>14</v>
      </c>
      <c r="D39" s="3"/>
      <c r="E39" s="3"/>
      <c r="F39" s="3">
        <v>2.9411764705882355</v>
      </c>
      <c r="G39" s="3"/>
      <c r="H39" s="3"/>
      <c r="I39" s="3">
        <v>0.7518796992481203</v>
      </c>
    </row>
    <row r="40" spans="1:9" ht="12.75">
      <c r="A40" s="4" t="s">
        <v>140</v>
      </c>
      <c r="B40" t="s">
        <v>128</v>
      </c>
      <c r="C40" t="s">
        <v>13</v>
      </c>
      <c r="E40">
        <v>1</v>
      </c>
      <c r="I40">
        <v>1</v>
      </c>
    </row>
    <row r="41" spans="1:9" ht="12.75">
      <c r="A41" s="21"/>
      <c r="B41" s="3"/>
      <c r="C41" s="3" t="s">
        <v>14</v>
      </c>
      <c r="D41" s="3"/>
      <c r="E41" s="3">
        <v>12.5</v>
      </c>
      <c r="F41" s="3"/>
      <c r="G41" s="3"/>
      <c r="H41" s="3"/>
      <c r="I41" s="3">
        <v>0.7518796992481203</v>
      </c>
    </row>
    <row r="42" spans="1:9" ht="12.75">
      <c r="A42" s="2"/>
      <c r="B42" t="s">
        <v>8</v>
      </c>
      <c r="C42" t="s">
        <v>13</v>
      </c>
      <c r="D42">
        <v>50</v>
      </c>
      <c r="E42">
        <v>8</v>
      </c>
      <c r="F42">
        <v>34</v>
      </c>
      <c r="G42">
        <v>32</v>
      </c>
      <c r="H42">
        <v>9</v>
      </c>
      <c r="I42">
        <v>133</v>
      </c>
    </row>
    <row r="43" spans="1:9" ht="12.75">
      <c r="A43" s="2"/>
      <c r="B43" s="3"/>
      <c r="C43" s="3" t="s">
        <v>14</v>
      </c>
      <c r="D43" s="3">
        <v>100</v>
      </c>
      <c r="E43" s="3">
        <v>100</v>
      </c>
      <c r="F43" s="3">
        <v>100</v>
      </c>
      <c r="G43" s="3">
        <v>100</v>
      </c>
      <c r="H43" s="3">
        <v>100</v>
      </c>
      <c r="I43" s="3">
        <v>100</v>
      </c>
    </row>
    <row r="44" ht="12.75">
      <c r="A44" s="2"/>
    </row>
    <row r="45" spans="1:9" ht="12.75">
      <c r="A45" s="2" t="s">
        <v>143</v>
      </c>
      <c r="D45" t="s">
        <v>144</v>
      </c>
      <c r="E45" t="s">
        <v>97</v>
      </c>
      <c r="F45" t="s">
        <v>120</v>
      </c>
      <c r="G45" t="s">
        <v>133</v>
      </c>
      <c r="H45" t="s">
        <v>145</v>
      </c>
      <c r="I45" t="s">
        <v>146</v>
      </c>
    </row>
    <row r="46" spans="1:9" ht="12.75">
      <c r="A46" s="2"/>
      <c r="B46" t="s">
        <v>141</v>
      </c>
      <c r="C46" t="s">
        <v>13</v>
      </c>
      <c r="D46">
        <v>58</v>
      </c>
      <c r="E46">
        <v>13</v>
      </c>
      <c r="F46">
        <v>37</v>
      </c>
      <c r="G46">
        <v>26</v>
      </c>
      <c r="H46">
        <v>4</v>
      </c>
      <c r="I46">
        <v>138</v>
      </c>
    </row>
    <row r="47" spans="1:9" ht="12.75">
      <c r="A47" s="2"/>
      <c r="B47" s="3"/>
      <c r="C47" s="3" t="s">
        <v>14</v>
      </c>
      <c r="D47" s="3">
        <v>100</v>
      </c>
      <c r="E47" s="3">
        <v>100</v>
      </c>
      <c r="F47" s="3">
        <v>92.5</v>
      </c>
      <c r="G47" s="3">
        <v>81.25</v>
      </c>
      <c r="H47" s="3">
        <v>50</v>
      </c>
      <c r="I47" s="3">
        <v>91.3907284768212</v>
      </c>
    </row>
    <row r="48" spans="1:9" ht="12.75">
      <c r="A48" s="2"/>
      <c r="B48" t="s">
        <v>142</v>
      </c>
      <c r="C48" t="s">
        <v>13</v>
      </c>
      <c r="F48">
        <v>3</v>
      </c>
      <c r="G48">
        <v>6</v>
      </c>
      <c r="H48">
        <v>4</v>
      </c>
      <c r="I48">
        <v>13</v>
      </c>
    </row>
    <row r="49" spans="1:9" ht="12.75">
      <c r="A49" s="2"/>
      <c r="B49" s="3"/>
      <c r="C49" s="3" t="s">
        <v>14</v>
      </c>
      <c r="D49" s="3"/>
      <c r="E49" s="3"/>
      <c r="F49" s="3">
        <v>7.5</v>
      </c>
      <c r="G49" s="3">
        <v>18.75</v>
      </c>
      <c r="H49" s="3">
        <v>50</v>
      </c>
      <c r="I49" s="3">
        <v>8.609271523178808</v>
      </c>
    </row>
    <row r="50" spans="1:9" ht="12.75">
      <c r="A50" s="2"/>
      <c r="B50" t="s">
        <v>8</v>
      </c>
      <c r="C50" t="s">
        <v>13</v>
      </c>
      <c r="D50">
        <v>58</v>
      </c>
      <c r="E50">
        <v>13</v>
      </c>
      <c r="F50">
        <v>40</v>
      </c>
      <c r="G50">
        <v>32</v>
      </c>
      <c r="H50">
        <v>8</v>
      </c>
      <c r="I50">
        <v>151</v>
      </c>
    </row>
    <row r="51" spans="1:9" ht="12.75">
      <c r="A51" s="2"/>
      <c r="B51" s="3"/>
      <c r="C51" s="3" t="s">
        <v>14</v>
      </c>
      <c r="D51" s="3">
        <v>100</v>
      </c>
      <c r="E51" s="3">
        <v>100</v>
      </c>
      <c r="F51" s="3">
        <v>100</v>
      </c>
      <c r="G51" s="3">
        <v>100</v>
      </c>
      <c r="H51" s="3">
        <v>100</v>
      </c>
      <c r="I51" s="3">
        <v>100</v>
      </c>
    </row>
    <row r="52" ht="12.75">
      <c r="A52" s="2"/>
    </row>
    <row r="53" spans="1:9" ht="12.75">
      <c r="A53" s="2" t="s">
        <v>153</v>
      </c>
      <c r="D53" t="s">
        <v>113</v>
      </c>
      <c r="E53" t="s">
        <v>77</v>
      </c>
      <c r="F53" t="s">
        <v>152</v>
      </c>
      <c r="G53" t="s">
        <v>151</v>
      </c>
      <c r="H53" t="s">
        <v>150</v>
      </c>
      <c r="I53" t="s">
        <v>149</v>
      </c>
    </row>
    <row r="54" spans="1:9" ht="12.75">
      <c r="A54" s="2"/>
      <c r="B54" t="s">
        <v>147</v>
      </c>
      <c r="C54" t="s">
        <v>13</v>
      </c>
      <c r="D54">
        <v>54</v>
      </c>
      <c r="E54">
        <v>12</v>
      </c>
      <c r="F54">
        <v>23</v>
      </c>
      <c r="G54">
        <v>15</v>
      </c>
      <c r="H54">
        <v>2</v>
      </c>
      <c r="I54">
        <v>106</v>
      </c>
    </row>
    <row r="55" spans="1:9" ht="12.75">
      <c r="A55" s="2"/>
      <c r="B55" s="3"/>
      <c r="C55" s="3" t="s">
        <v>14</v>
      </c>
      <c r="D55" s="3">
        <v>91.52542372881356</v>
      </c>
      <c r="E55" s="3">
        <v>85.71428571428571</v>
      </c>
      <c r="F55" s="3">
        <v>53.48837209302326</v>
      </c>
      <c r="G55" s="3">
        <v>60</v>
      </c>
      <c r="H55" s="3">
        <v>28.571428571428573</v>
      </c>
      <c r="I55" s="3">
        <v>71.62162162162163</v>
      </c>
    </row>
    <row r="56" spans="1:9" ht="12.75">
      <c r="A56" s="2"/>
      <c r="B56" t="s">
        <v>148</v>
      </c>
      <c r="C56" t="s">
        <v>13</v>
      </c>
      <c r="D56">
        <v>3</v>
      </c>
      <c r="F56">
        <v>18</v>
      </c>
      <c r="G56">
        <v>10</v>
      </c>
      <c r="H56">
        <v>5</v>
      </c>
      <c r="I56">
        <v>36</v>
      </c>
    </row>
    <row r="57" spans="1:9" ht="12.75">
      <c r="A57" s="2"/>
      <c r="B57" s="3"/>
      <c r="C57" s="3" t="s">
        <v>14</v>
      </c>
      <c r="D57" s="3">
        <v>5.084745762711864</v>
      </c>
      <c r="E57" s="3"/>
      <c r="F57" s="3">
        <v>41.86046511627907</v>
      </c>
      <c r="G57" s="3">
        <v>40</v>
      </c>
      <c r="H57" s="3">
        <v>71.42857142857143</v>
      </c>
      <c r="I57" s="3">
        <v>24.324324324324323</v>
      </c>
    </row>
    <row r="58" spans="1:9" ht="12.75">
      <c r="A58" s="2"/>
      <c r="B58" t="s">
        <v>105</v>
      </c>
      <c r="C58" t="s">
        <v>13</v>
      </c>
      <c r="D58">
        <v>2</v>
      </c>
      <c r="E58">
        <v>2</v>
      </c>
      <c r="F58">
        <v>2</v>
      </c>
      <c r="I58">
        <v>6</v>
      </c>
    </row>
    <row r="59" spans="1:9" ht="12.75">
      <c r="A59" s="2"/>
      <c r="B59" s="3"/>
      <c r="C59" s="3" t="s">
        <v>14</v>
      </c>
      <c r="D59" s="3">
        <v>3.389830508474576</v>
      </c>
      <c r="E59" s="3">
        <v>14.285714285714286</v>
      </c>
      <c r="F59" s="3">
        <v>4.651162790697675</v>
      </c>
      <c r="G59" s="3"/>
      <c r="H59" s="3"/>
      <c r="I59" s="3">
        <v>4.054054054054054</v>
      </c>
    </row>
    <row r="60" spans="1:9" ht="12.75">
      <c r="A60" s="2"/>
      <c r="B60" t="s">
        <v>8</v>
      </c>
      <c r="C60" t="s">
        <v>13</v>
      </c>
      <c r="D60">
        <v>59</v>
      </c>
      <c r="E60">
        <v>14</v>
      </c>
      <c r="F60">
        <v>43</v>
      </c>
      <c r="G60">
        <v>25</v>
      </c>
      <c r="H60">
        <v>7</v>
      </c>
      <c r="I60">
        <v>148</v>
      </c>
    </row>
    <row r="61" spans="1:9" ht="12.75">
      <c r="A61" s="2"/>
      <c r="B61" s="3"/>
      <c r="C61" s="3" t="s">
        <v>14</v>
      </c>
      <c r="D61" s="3">
        <v>100</v>
      </c>
      <c r="E61" s="3">
        <v>100</v>
      </c>
      <c r="F61" s="3">
        <v>100</v>
      </c>
      <c r="G61" s="3">
        <v>100</v>
      </c>
      <c r="H61" s="3">
        <v>100</v>
      </c>
      <c r="I61" s="3">
        <v>100</v>
      </c>
    </row>
    <row r="62" ht="12.75">
      <c r="A62" s="2"/>
    </row>
    <row r="63" spans="1:9" ht="12.75">
      <c r="A63" s="2" t="s">
        <v>164</v>
      </c>
      <c r="D63" t="s">
        <v>3</v>
      </c>
      <c r="E63" t="s">
        <v>5</v>
      </c>
      <c r="F63" t="s">
        <v>4</v>
      </c>
      <c r="G63" t="s">
        <v>7</v>
      </c>
      <c r="H63" t="s">
        <v>6</v>
      </c>
      <c r="I63" t="s">
        <v>26</v>
      </c>
    </row>
    <row r="64" spans="1:9" ht="12.75">
      <c r="A64" s="2"/>
      <c r="B64" t="s">
        <v>154</v>
      </c>
      <c r="C64" t="s">
        <v>13</v>
      </c>
      <c r="D64">
        <v>3</v>
      </c>
      <c r="E64">
        <v>1</v>
      </c>
      <c r="F64">
        <v>25</v>
      </c>
      <c r="G64">
        <v>21</v>
      </c>
      <c r="H64">
        <v>8</v>
      </c>
      <c r="I64">
        <v>58</v>
      </c>
    </row>
    <row r="65" spans="1:9" ht="12.75">
      <c r="A65" s="2"/>
      <c r="B65" s="3"/>
      <c r="C65" s="3" t="s">
        <v>14</v>
      </c>
      <c r="D65" s="3">
        <v>5.172413793103448</v>
      </c>
      <c r="E65" s="3">
        <v>8.333333333333334</v>
      </c>
      <c r="F65" s="3">
        <v>65.78947368421052</v>
      </c>
      <c r="G65" s="3">
        <v>72.41379310344827</v>
      </c>
      <c r="H65" s="3">
        <v>88.88888888888889</v>
      </c>
      <c r="I65" s="3">
        <v>39.726027397260275</v>
      </c>
    </row>
    <row r="66" spans="1:9" ht="12.75">
      <c r="A66" s="2"/>
      <c r="B66" t="s">
        <v>155</v>
      </c>
      <c r="C66" t="s">
        <v>13</v>
      </c>
      <c r="D66">
        <v>55</v>
      </c>
      <c r="E66">
        <v>11</v>
      </c>
      <c r="F66">
        <v>12</v>
      </c>
      <c r="G66">
        <v>8</v>
      </c>
      <c r="H66">
        <v>1</v>
      </c>
      <c r="I66">
        <v>87</v>
      </c>
    </row>
    <row r="67" spans="1:9" ht="12.75">
      <c r="A67" s="2"/>
      <c r="B67" s="3"/>
      <c r="C67" s="3" t="s">
        <v>14</v>
      </c>
      <c r="D67" s="3">
        <v>94.82758620689656</v>
      </c>
      <c r="E67" s="3">
        <v>91.66666666666667</v>
      </c>
      <c r="F67" s="3">
        <v>31.57894736842105</v>
      </c>
      <c r="G67" s="3">
        <v>27.586206896551722</v>
      </c>
      <c r="H67" s="3">
        <v>11.11111111111111</v>
      </c>
      <c r="I67" s="3">
        <v>59.58904109589041</v>
      </c>
    </row>
    <row r="68" spans="1:9" ht="12.75">
      <c r="A68" s="2"/>
      <c r="B68" t="s">
        <v>105</v>
      </c>
      <c r="C68" t="s">
        <v>13</v>
      </c>
      <c r="F68">
        <v>1</v>
      </c>
      <c r="I68">
        <v>1</v>
      </c>
    </row>
    <row r="69" spans="1:9" ht="12.75">
      <c r="A69" s="2"/>
      <c r="B69" s="3"/>
      <c r="C69" s="3" t="s">
        <v>14</v>
      </c>
      <c r="D69" s="3"/>
      <c r="E69" s="3"/>
      <c r="F69" s="3">
        <v>2.6315789473684212</v>
      </c>
      <c r="G69" s="3"/>
      <c r="H69" s="3"/>
      <c r="I69" s="3">
        <v>0.684931506849315</v>
      </c>
    </row>
    <row r="70" spans="1:9" ht="12.75">
      <c r="A70" s="2"/>
      <c r="B70" t="s">
        <v>8</v>
      </c>
      <c r="C70" t="s">
        <v>13</v>
      </c>
      <c r="D70">
        <v>58</v>
      </c>
      <c r="E70">
        <v>12</v>
      </c>
      <c r="F70">
        <v>38</v>
      </c>
      <c r="G70">
        <v>29</v>
      </c>
      <c r="H70">
        <v>9</v>
      </c>
      <c r="I70">
        <v>146</v>
      </c>
    </row>
    <row r="71" spans="1:9" ht="12.75">
      <c r="A71" s="2"/>
      <c r="B71" s="3"/>
      <c r="C71" s="3" t="s">
        <v>14</v>
      </c>
      <c r="D71" s="3">
        <v>100</v>
      </c>
      <c r="E71" s="3">
        <v>100</v>
      </c>
      <c r="F71" s="3">
        <v>100</v>
      </c>
      <c r="G71" s="3">
        <v>100</v>
      </c>
      <c r="H71" s="3">
        <v>100</v>
      </c>
      <c r="I71" s="3">
        <v>100</v>
      </c>
    </row>
    <row r="72" ht="12.75">
      <c r="A72" s="2"/>
    </row>
    <row r="73" spans="1:9" ht="12.75">
      <c r="A73" s="2" t="s">
        <v>165</v>
      </c>
      <c r="D73" t="s">
        <v>3</v>
      </c>
      <c r="E73" t="s">
        <v>5</v>
      </c>
      <c r="F73" t="s">
        <v>4</v>
      </c>
      <c r="G73" t="s">
        <v>7</v>
      </c>
      <c r="H73" t="s">
        <v>6</v>
      </c>
      <c r="I73" t="s">
        <v>26</v>
      </c>
    </row>
    <row r="74" spans="1:9" ht="12.75">
      <c r="A74" s="2"/>
      <c r="B74" t="s">
        <v>156</v>
      </c>
      <c r="C74" t="s">
        <v>13</v>
      </c>
      <c r="D74">
        <v>57</v>
      </c>
      <c r="E74">
        <v>12</v>
      </c>
      <c r="F74">
        <v>2</v>
      </c>
      <c r="G74">
        <v>5</v>
      </c>
      <c r="H74">
        <v>2</v>
      </c>
      <c r="I74">
        <v>78</v>
      </c>
    </row>
    <row r="75" spans="1:9" ht="12.75">
      <c r="A75" s="2"/>
      <c r="B75" s="3"/>
      <c r="C75" s="3" t="s">
        <v>14</v>
      </c>
      <c r="D75" s="3">
        <v>98.27586206896552</v>
      </c>
      <c r="E75" s="3">
        <v>100</v>
      </c>
      <c r="F75" s="3">
        <v>5.555555555555555</v>
      </c>
      <c r="G75" s="3">
        <v>19.23076923076923</v>
      </c>
      <c r="H75" s="3">
        <v>25</v>
      </c>
      <c r="I75" s="3">
        <v>55.714285714285715</v>
      </c>
    </row>
    <row r="76" spans="1:9" ht="12.75">
      <c r="A76" s="2"/>
      <c r="B76" t="s">
        <v>157</v>
      </c>
      <c r="C76" t="s">
        <v>13</v>
      </c>
      <c r="D76">
        <v>1</v>
      </c>
      <c r="F76">
        <v>34</v>
      </c>
      <c r="G76">
        <v>21</v>
      </c>
      <c r="H76">
        <v>6</v>
      </c>
      <c r="I76">
        <v>62</v>
      </c>
    </row>
    <row r="77" spans="1:9" ht="12.75">
      <c r="A77" s="2"/>
      <c r="B77" s="3"/>
      <c r="C77" s="3" t="s">
        <v>14</v>
      </c>
      <c r="D77" s="3">
        <v>1.7241379310344827</v>
      </c>
      <c r="E77" s="3"/>
      <c r="F77" s="3">
        <v>94.44444444444444</v>
      </c>
      <c r="G77" s="3">
        <v>80.76923076923077</v>
      </c>
      <c r="H77" s="3">
        <v>75</v>
      </c>
      <c r="I77" s="3">
        <v>44.285714285714285</v>
      </c>
    </row>
    <row r="78" spans="1:9" ht="12.75">
      <c r="A78" s="2"/>
      <c r="B78" t="s">
        <v>8</v>
      </c>
      <c r="C78" t="s">
        <v>13</v>
      </c>
      <c r="D78">
        <v>58</v>
      </c>
      <c r="E78">
        <v>12</v>
      </c>
      <c r="F78">
        <v>36</v>
      </c>
      <c r="G78">
        <v>26</v>
      </c>
      <c r="H78">
        <v>8</v>
      </c>
      <c r="I78">
        <v>140</v>
      </c>
    </row>
    <row r="79" spans="1:9" ht="12.75">
      <c r="A79" s="2"/>
      <c r="B79" s="3"/>
      <c r="C79" s="3" t="s">
        <v>14</v>
      </c>
      <c r="D79" s="3">
        <v>100</v>
      </c>
      <c r="E79" s="3">
        <v>100</v>
      </c>
      <c r="F79" s="3">
        <v>100</v>
      </c>
      <c r="G79" s="3">
        <v>100</v>
      </c>
      <c r="H79" s="3">
        <v>100</v>
      </c>
      <c r="I79" s="3">
        <v>100</v>
      </c>
    </row>
    <row r="80" ht="12.75">
      <c r="A80" s="2"/>
    </row>
    <row r="81" spans="1:9" ht="12.75">
      <c r="A81" s="2" t="s">
        <v>166</v>
      </c>
      <c r="D81" t="s">
        <v>3</v>
      </c>
      <c r="E81" t="s">
        <v>5</v>
      </c>
      <c r="F81" t="s">
        <v>4</v>
      </c>
      <c r="G81" t="s">
        <v>7</v>
      </c>
      <c r="H81" t="s">
        <v>6</v>
      </c>
      <c r="I81" t="s">
        <v>26</v>
      </c>
    </row>
    <row r="82" spans="1:9" ht="12.75">
      <c r="A82" s="2"/>
      <c r="B82" t="s">
        <v>158</v>
      </c>
      <c r="C82" t="s">
        <v>13</v>
      </c>
      <c r="D82">
        <v>39</v>
      </c>
      <c r="E82">
        <v>4</v>
      </c>
      <c r="F82">
        <v>12</v>
      </c>
      <c r="G82">
        <v>5</v>
      </c>
      <c r="H82">
        <v>4</v>
      </c>
      <c r="I82">
        <v>64</v>
      </c>
    </row>
    <row r="83" spans="1:9" ht="12.75">
      <c r="A83" s="2"/>
      <c r="B83" s="3"/>
      <c r="C83" s="3" t="s">
        <v>14</v>
      </c>
      <c r="D83" s="3">
        <v>72.22222222222223</v>
      </c>
      <c r="E83" s="3">
        <v>44.44444444444444</v>
      </c>
      <c r="F83" s="3">
        <v>29.26829268292683</v>
      </c>
      <c r="G83" s="3">
        <v>15.625</v>
      </c>
      <c r="H83" s="3">
        <v>33.333333333333336</v>
      </c>
      <c r="I83" s="3">
        <v>43.24324324324324</v>
      </c>
    </row>
    <row r="84" spans="1:9" ht="12.75">
      <c r="A84" s="2"/>
      <c r="B84" t="s">
        <v>159</v>
      </c>
      <c r="C84" t="s">
        <v>13</v>
      </c>
      <c r="D84">
        <v>14</v>
      </c>
      <c r="E84">
        <v>4</v>
      </c>
      <c r="F84">
        <v>27</v>
      </c>
      <c r="G84">
        <v>27</v>
      </c>
      <c r="H84">
        <v>8</v>
      </c>
      <c r="I84">
        <v>80</v>
      </c>
    </row>
    <row r="85" spans="1:9" ht="12.75">
      <c r="A85" s="2"/>
      <c r="B85" s="3"/>
      <c r="C85" s="3" t="s">
        <v>14</v>
      </c>
      <c r="D85" s="3">
        <v>25.925925925925927</v>
      </c>
      <c r="E85" s="3">
        <v>44.44444444444444</v>
      </c>
      <c r="F85" s="3">
        <v>65.85365853658537</v>
      </c>
      <c r="G85" s="3">
        <v>84.375</v>
      </c>
      <c r="H85" s="3">
        <v>66.66666666666667</v>
      </c>
      <c r="I85" s="3">
        <v>54.054054054054056</v>
      </c>
    </row>
    <row r="86" spans="1:9" ht="12.75">
      <c r="A86" s="2"/>
      <c r="B86" t="s">
        <v>105</v>
      </c>
      <c r="C86" t="s">
        <v>13</v>
      </c>
      <c r="D86">
        <v>1</v>
      </c>
      <c r="F86">
        <v>2</v>
      </c>
      <c r="I86">
        <v>3</v>
      </c>
    </row>
    <row r="87" spans="1:9" ht="12.75">
      <c r="A87" s="2"/>
      <c r="B87" s="3"/>
      <c r="C87" s="3" t="s">
        <v>14</v>
      </c>
      <c r="D87" s="3">
        <v>1.8518518518518519</v>
      </c>
      <c r="E87" s="3"/>
      <c r="F87" s="3">
        <v>4.878048780487805</v>
      </c>
      <c r="G87" s="3"/>
      <c r="H87" s="3"/>
      <c r="I87" s="3">
        <v>2.027027027027027</v>
      </c>
    </row>
    <row r="88" spans="1:9" ht="12.75">
      <c r="A88" s="2"/>
      <c r="B88" t="s">
        <v>128</v>
      </c>
      <c r="C88" t="s">
        <v>13</v>
      </c>
      <c r="E88">
        <v>1</v>
      </c>
      <c r="I88">
        <v>1</v>
      </c>
    </row>
    <row r="89" spans="1:9" ht="12.75">
      <c r="A89" s="2"/>
      <c r="B89" s="3"/>
      <c r="C89" s="3" t="s">
        <v>14</v>
      </c>
      <c r="D89" s="3"/>
      <c r="E89" s="3">
        <v>11.11111111111111</v>
      </c>
      <c r="F89" s="3"/>
      <c r="G89" s="3"/>
      <c r="H89" s="3"/>
      <c r="I89" s="3">
        <v>0.6756756756756757</v>
      </c>
    </row>
    <row r="90" spans="1:9" ht="12.75">
      <c r="A90" s="2"/>
      <c r="B90" t="s">
        <v>8</v>
      </c>
      <c r="C90" t="s">
        <v>13</v>
      </c>
      <c r="D90">
        <v>54</v>
      </c>
      <c r="E90">
        <v>9</v>
      </c>
      <c r="F90">
        <v>41</v>
      </c>
      <c r="G90">
        <v>32</v>
      </c>
      <c r="H90">
        <v>12</v>
      </c>
      <c r="I90">
        <v>148</v>
      </c>
    </row>
    <row r="91" spans="1:9" ht="12.75">
      <c r="A91" s="2"/>
      <c r="B91" s="3"/>
      <c r="C91" s="3" t="s">
        <v>14</v>
      </c>
      <c r="D91" s="3">
        <v>100</v>
      </c>
      <c r="E91" s="3">
        <v>100</v>
      </c>
      <c r="F91" s="3">
        <v>100</v>
      </c>
      <c r="G91" s="3">
        <v>100</v>
      </c>
      <c r="H91" s="3">
        <v>100</v>
      </c>
      <c r="I91" s="3">
        <v>100</v>
      </c>
    </row>
    <row r="92" ht="12.75">
      <c r="A92" s="2"/>
    </row>
    <row r="93" spans="1:9" ht="12.75">
      <c r="A93" s="2" t="s">
        <v>167</v>
      </c>
      <c r="D93" t="s">
        <v>3</v>
      </c>
      <c r="E93" t="s">
        <v>5</v>
      </c>
      <c r="F93" t="s">
        <v>4</v>
      </c>
      <c r="G93" t="s">
        <v>7</v>
      </c>
      <c r="H93" t="s">
        <v>6</v>
      </c>
      <c r="I93" t="s">
        <v>26</v>
      </c>
    </row>
    <row r="94" spans="1:9" ht="12.75">
      <c r="A94" s="2"/>
      <c r="B94" t="s">
        <v>160</v>
      </c>
      <c r="C94" t="s">
        <v>13</v>
      </c>
      <c r="D94">
        <v>8</v>
      </c>
      <c r="E94">
        <v>1</v>
      </c>
      <c r="F94">
        <v>10</v>
      </c>
      <c r="G94">
        <v>19</v>
      </c>
      <c r="H94">
        <v>9</v>
      </c>
      <c r="I94">
        <v>47</v>
      </c>
    </row>
    <row r="95" spans="1:9" ht="12.75">
      <c r="A95" s="2"/>
      <c r="B95" s="3"/>
      <c r="C95" s="3" t="s">
        <v>14</v>
      </c>
      <c r="D95" s="3">
        <v>15.384615384615385</v>
      </c>
      <c r="E95" s="3">
        <v>12.5</v>
      </c>
      <c r="F95" s="3">
        <v>27.77777777777778</v>
      </c>
      <c r="G95" s="3">
        <v>73.07692307692308</v>
      </c>
      <c r="H95" s="3">
        <v>90</v>
      </c>
      <c r="I95" s="3">
        <v>35.60606060606061</v>
      </c>
    </row>
    <row r="96" spans="1:9" ht="12.75">
      <c r="A96" s="2"/>
      <c r="B96" t="s">
        <v>161</v>
      </c>
      <c r="C96" t="s">
        <v>13</v>
      </c>
      <c r="D96">
        <v>43</v>
      </c>
      <c r="E96">
        <v>3</v>
      </c>
      <c r="F96">
        <v>25</v>
      </c>
      <c r="G96">
        <v>7</v>
      </c>
      <c r="H96">
        <v>1</v>
      </c>
      <c r="I96">
        <v>79</v>
      </c>
    </row>
    <row r="97" spans="1:9" ht="12.75">
      <c r="A97" s="2"/>
      <c r="B97" s="3"/>
      <c r="C97" s="3" t="s">
        <v>14</v>
      </c>
      <c r="D97" s="3">
        <v>82.6923076923077</v>
      </c>
      <c r="E97" s="3">
        <v>37.5</v>
      </c>
      <c r="F97" s="3">
        <v>69.44444444444444</v>
      </c>
      <c r="G97" s="3">
        <v>26.923076923076923</v>
      </c>
      <c r="H97" s="3">
        <v>10</v>
      </c>
      <c r="I97" s="3">
        <v>59.84848484848485</v>
      </c>
    </row>
    <row r="98" spans="1:9" ht="12.75">
      <c r="A98" s="2"/>
      <c r="B98" t="s">
        <v>105</v>
      </c>
      <c r="C98" t="s">
        <v>13</v>
      </c>
      <c r="D98">
        <v>1</v>
      </c>
      <c r="E98">
        <v>4</v>
      </c>
      <c r="F98">
        <v>1</v>
      </c>
      <c r="I98">
        <v>6</v>
      </c>
    </row>
    <row r="99" spans="1:9" ht="12.75">
      <c r="A99" s="2"/>
      <c r="B99" s="3"/>
      <c r="C99" s="3" t="s">
        <v>14</v>
      </c>
      <c r="D99" s="3">
        <v>1.9230769230769231</v>
      </c>
      <c r="E99" s="3">
        <v>50</v>
      </c>
      <c r="F99" s="3">
        <v>2.7777777777777777</v>
      </c>
      <c r="G99" s="3"/>
      <c r="H99" s="3"/>
      <c r="I99" s="3">
        <v>4.545454545454546</v>
      </c>
    </row>
    <row r="100" spans="1:9" ht="12.75">
      <c r="A100" s="2"/>
      <c r="B100" t="s">
        <v>8</v>
      </c>
      <c r="C100" t="s">
        <v>13</v>
      </c>
      <c r="D100">
        <v>52</v>
      </c>
      <c r="E100">
        <v>8</v>
      </c>
      <c r="F100">
        <v>36</v>
      </c>
      <c r="G100">
        <v>26</v>
      </c>
      <c r="H100">
        <v>10</v>
      </c>
      <c r="I100">
        <v>132</v>
      </c>
    </row>
    <row r="101" spans="1:9" ht="12.75">
      <c r="A101" s="2"/>
      <c r="B101" s="3"/>
      <c r="C101" s="3" t="s">
        <v>14</v>
      </c>
      <c r="D101" s="3">
        <v>100</v>
      </c>
      <c r="E101" s="3">
        <v>100</v>
      </c>
      <c r="F101" s="3">
        <v>100</v>
      </c>
      <c r="G101" s="3">
        <v>100</v>
      </c>
      <c r="H101" s="3">
        <v>100</v>
      </c>
      <c r="I101" s="3">
        <v>100</v>
      </c>
    </row>
    <row r="102" ht="12.75">
      <c r="A102" s="2"/>
    </row>
    <row r="103" spans="1:9" ht="12.75">
      <c r="A103" s="2" t="s">
        <v>168</v>
      </c>
      <c r="D103" t="s">
        <v>3</v>
      </c>
      <c r="E103" t="s">
        <v>5</v>
      </c>
      <c r="F103" t="s">
        <v>4</v>
      </c>
      <c r="G103" t="s">
        <v>7</v>
      </c>
      <c r="H103" t="s">
        <v>6</v>
      </c>
      <c r="I103" t="s">
        <v>26</v>
      </c>
    </row>
    <row r="104" spans="2:9" ht="12.75">
      <c r="B104" t="s">
        <v>162</v>
      </c>
      <c r="C104" t="s">
        <v>13</v>
      </c>
      <c r="D104">
        <v>47</v>
      </c>
      <c r="E104">
        <v>11</v>
      </c>
      <c r="F104">
        <v>22</v>
      </c>
      <c r="G104">
        <v>8</v>
      </c>
      <c r="H104">
        <v>2</v>
      </c>
      <c r="I104">
        <v>90</v>
      </c>
    </row>
    <row r="105" spans="1:9" ht="12.75">
      <c r="A105" s="2"/>
      <c r="B105" s="3"/>
      <c r="C105" s="3" t="s">
        <v>14</v>
      </c>
      <c r="D105" s="3">
        <v>95.91836734693878</v>
      </c>
      <c r="E105" s="3">
        <v>100</v>
      </c>
      <c r="F105" s="3">
        <v>59.45945945945946</v>
      </c>
      <c r="G105" s="3">
        <v>30.76923076923077</v>
      </c>
      <c r="H105" s="3">
        <v>18.181818181818183</v>
      </c>
      <c r="I105" s="3">
        <v>67.16417910447761</v>
      </c>
    </row>
    <row r="106" spans="2:9" ht="12.75">
      <c r="B106" t="s">
        <v>163</v>
      </c>
      <c r="C106" t="s">
        <v>13</v>
      </c>
      <c r="D106">
        <v>2</v>
      </c>
      <c r="F106">
        <v>15</v>
      </c>
      <c r="G106">
        <v>18</v>
      </c>
      <c r="H106">
        <v>9</v>
      </c>
      <c r="I106">
        <v>44</v>
      </c>
    </row>
    <row r="107" spans="1:9" ht="12.75">
      <c r="A107" s="2"/>
      <c r="B107" s="3"/>
      <c r="C107" s="3" t="s">
        <v>14</v>
      </c>
      <c r="D107" s="3">
        <v>4.081632653061225</v>
      </c>
      <c r="E107" s="3"/>
      <c r="F107" s="3">
        <v>40.54054054054054</v>
      </c>
      <c r="G107" s="3">
        <v>69.23076923076923</v>
      </c>
      <c r="H107" s="3">
        <v>81.81818181818181</v>
      </c>
      <c r="I107" s="3">
        <v>32.83582089552239</v>
      </c>
    </row>
    <row r="108" spans="2:9" ht="12.75">
      <c r="B108" t="s">
        <v>8</v>
      </c>
      <c r="C108" t="s">
        <v>13</v>
      </c>
      <c r="D108">
        <v>49</v>
      </c>
      <c r="E108">
        <v>11</v>
      </c>
      <c r="F108">
        <v>37</v>
      </c>
      <c r="G108">
        <v>26</v>
      </c>
      <c r="H108">
        <v>11</v>
      </c>
      <c r="I108">
        <v>134</v>
      </c>
    </row>
    <row r="109" spans="1:9" ht="12.75">
      <c r="A109" s="2"/>
      <c r="B109" s="3"/>
      <c r="C109" s="3" t="s">
        <v>14</v>
      </c>
      <c r="D109" s="3">
        <v>100</v>
      </c>
      <c r="E109" s="3">
        <v>100</v>
      </c>
      <c r="F109" s="3">
        <v>100</v>
      </c>
      <c r="G109" s="3">
        <v>100</v>
      </c>
      <c r="H109" s="3">
        <v>100</v>
      </c>
      <c r="I109" s="3">
        <v>100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C3:F11"/>
  <sheetViews>
    <sheetView workbookViewId="0" topLeftCell="A1">
      <selection activeCell="A6" sqref="A6:IV9"/>
    </sheetView>
  </sheetViews>
  <sheetFormatPr defaultColWidth="9.140625" defaultRowHeight="12.75"/>
  <cols>
    <col min="4" max="4" width="27.8515625" style="1" customWidth="1"/>
  </cols>
  <sheetData>
    <row r="3" ht="12.75">
      <c r="C3" t="s">
        <v>85</v>
      </c>
    </row>
    <row r="4" ht="12.75">
      <c r="C4" t="s">
        <v>88</v>
      </c>
    </row>
    <row r="5" spans="3:6" ht="12.75">
      <c r="C5" t="s">
        <v>0</v>
      </c>
      <c r="D5" s="1" t="s">
        <v>169</v>
      </c>
      <c r="E5" t="s">
        <v>86</v>
      </c>
      <c r="F5" t="s">
        <v>87</v>
      </c>
    </row>
    <row r="6" spans="3:6" ht="12.75">
      <c r="C6" t="s">
        <v>3</v>
      </c>
      <c r="D6" s="1">
        <v>9.716666666666672</v>
      </c>
      <c r="E6">
        <v>60</v>
      </c>
      <c r="F6">
        <v>0.8455600223594005</v>
      </c>
    </row>
    <row r="7" spans="3:6" ht="12.75">
      <c r="C7" t="s">
        <v>5</v>
      </c>
      <c r="D7" s="1">
        <v>9.857142857142858</v>
      </c>
      <c r="E7">
        <v>14</v>
      </c>
      <c r="F7">
        <v>0.5345224838248487</v>
      </c>
    </row>
    <row r="8" spans="3:6" ht="12.75">
      <c r="C8" t="s">
        <v>4</v>
      </c>
      <c r="D8" s="1">
        <v>8.183673469387752</v>
      </c>
      <c r="E8">
        <v>49</v>
      </c>
      <c r="F8">
        <v>2.3863629001382964</v>
      </c>
    </row>
    <row r="9" spans="3:6" ht="12.75">
      <c r="C9" t="s">
        <v>7</v>
      </c>
      <c r="D9" s="1">
        <v>8.263157894736842</v>
      </c>
      <c r="E9">
        <v>38</v>
      </c>
      <c r="F9">
        <v>1.5366550286574248</v>
      </c>
    </row>
    <row r="10" spans="3:6" ht="12.75">
      <c r="C10" t="s">
        <v>6</v>
      </c>
      <c r="D10" s="1">
        <v>7.857142857142857</v>
      </c>
      <c r="E10">
        <v>14</v>
      </c>
      <c r="F10">
        <v>1.7478401113789142</v>
      </c>
    </row>
    <row r="11" spans="3:6" ht="12.75">
      <c r="C11" t="s">
        <v>26</v>
      </c>
      <c r="D11" s="1">
        <v>8.83428571428571</v>
      </c>
      <c r="E11">
        <v>175</v>
      </c>
      <c r="F11">
        <v>1.7846637303822455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J15"/>
  <sheetViews>
    <sheetView workbookViewId="0" topLeftCell="A1">
      <selection activeCell="C15" sqref="C15"/>
    </sheetView>
  </sheetViews>
  <sheetFormatPr defaultColWidth="9.140625" defaultRowHeight="12.75"/>
  <cols>
    <col min="3" max="3" width="41.421875" style="0" customWidth="1"/>
    <col min="5" max="5" width="14.28125" style="0" customWidth="1"/>
    <col min="6" max="6" width="13.8515625" style="0" customWidth="1"/>
    <col min="7" max="7" width="12.28125" style="0" customWidth="1"/>
    <col min="8" max="8" width="16.57421875" style="0" customWidth="1"/>
    <col min="9" max="9" width="13.28125" style="0" customWidth="1"/>
  </cols>
  <sheetData>
    <row r="3" ht="12.75">
      <c r="C3" s="2" t="s">
        <v>12</v>
      </c>
    </row>
    <row r="4" ht="12.75">
      <c r="E4" t="s">
        <v>0</v>
      </c>
    </row>
    <row r="5" spans="5:10" s="5" customFormat="1" ht="13.5" thickBot="1">
      <c r="E5" s="5" t="s">
        <v>15</v>
      </c>
      <c r="F5" s="5" t="s">
        <v>17</v>
      </c>
      <c r="G5" s="5" t="s">
        <v>16</v>
      </c>
      <c r="H5" s="5" t="s">
        <v>19</v>
      </c>
      <c r="I5" s="5" t="s">
        <v>18</v>
      </c>
      <c r="J5" s="5" t="s">
        <v>20</v>
      </c>
    </row>
    <row r="6" spans="3:10" ht="12.75">
      <c r="C6" t="s">
        <v>9</v>
      </c>
      <c r="D6" t="s">
        <v>13</v>
      </c>
      <c r="E6">
        <v>56</v>
      </c>
      <c r="F6">
        <v>12</v>
      </c>
      <c r="G6">
        <v>30</v>
      </c>
      <c r="H6">
        <v>12</v>
      </c>
      <c r="I6">
        <v>2</v>
      </c>
      <c r="J6">
        <v>112</v>
      </c>
    </row>
    <row r="7" spans="4:10" s="6" customFormat="1" ht="13.5" thickBot="1">
      <c r="D7" s="6" t="s">
        <v>14</v>
      </c>
      <c r="E7" s="6">
        <v>88.88888888888889</v>
      </c>
      <c r="F7" s="6">
        <v>80</v>
      </c>
      <c r="G7" s="6">
        <v>61.224489795918366</v>
      </c>
      <c r="H7" s="6">
        <v>28.571428571428573</v>
      </c>
      <c r="I7" s="6">
        <v>11.764705882352942</v>
      </c>
      <c r="J7" s="6">
        <v>60.215053763440864</v>
      </c>
    </row>
    <row r="8" spans="3:10" ht="12.75">
      <c r="C8" t="s">
        <v>10</v>
      </c>
      <c r="D8" t="s">
        <v>13</v>
      </c>
      <c r="E8">
        <v>7</v>
      </c>
      <c r="F8">
        <v>3</v>
      </c>
      <c r="G8">
        <v>17</v>
      </c>
      <c r="H8">
        <v>26</v>
      </c>
      <c r="I8">
        <v>7</v>
      </c>
      <c r="J8">
        <v>60</v>
      </c>
    </row>
    <row r="9" spans="4:10" s="6" customFormat="1" ht="13.5" thickBot="1">
      <c r="D9" s="6" t="s">
        <v>14</v>
      </c>
      <c r="E9" s="6">
        <v>11.11111111111111</v>
      </c>
      <c r="F9" s="6">
        <v>20</v>
      </c>
      <c r="G9" s="6">
        <v>34.69387755102041</v>
      </c>
      <c r="H9" s="6">
        <v>61.904761904761905</v>
      </c>
      <c r="I9" s="6">
        <v>41.1764705882353</v>
      </c>
      <c r="J9" s="6">
        <v>32.25806451612903</v>
      </c>
    </row>
    <row r="10" spans="3:10" ht="12.75">
      <c r="C10" t="s">
        <v>11</v>
      </c>
      <c r="D10" t="s">
        <v>13</v>
      </c>
      <c r="G10">
        <v>2</v>
      </c>
      <c r="H10">
        <v>4</v>
      </c>
      <c r="I10">
        <v>8</v>
      </c>
      <c r="J10">
        <v>14</v>
      </c>
    </row>
    <row r="11" spans="4:10" s="6" customFormat="1" ht="13.5" thickBot="1">
      <c r="D11" s="6" t="s">
        <v>14</v>
      </c>
      <c r="G11" s="6">
        <v>4.081632653061225</v>
      </c>
      <c r="H11" s="6">
        <v>9.523809523809524</v>
      </c>
      <c r="I11" s="6">
        <v>47.05882352941177</v>
      </c>
      <c r="J11" s="6">
        <v>7.526881720430108</v>
      </c>
    </row>
    <row r="12" spans="3:10" ht="12.75">
      <c r="C12" t="s">
        <v>8</v>
      </c>
      <c r="D12" t="s">
        <v>13</v>
      </c>
      <c r="E12">
        <v>63</v>
      </c>
      <c r="F12">
        <v>15</v>
      </c>
      <c r="G12">
        <v>49</v>
      </c>
      <c r="H12">
        <v>42</v>
      </c>
      <c r="I12">
        <v>17</v>
      </c>
      <c r="J12">
        <v>186</v>
      </c>
    </row>
    <row r="13" spans="4:10" s="5" customFormat="1" ht="13.5" thickBot="1">
      <c r="D13" s="6" t="s">
        <v>14</v>
      </c>
      <c r="E13" s="5">
        <v>100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</row>
    <row r="15" ht="12.75">
      <c r="C15" s="4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31"/>
  <sheetViews>
    <sheetView workbookViewId="0" topLeftCell="B1">
      <selection activeCell="H5" sqref="H5"/>
    </sheetView>
  </sheetViews>
  <sheetFormatPr defaultColWidth="9.140625" defaultRowHeight="12.75"/>
  <cols>
    <col min="2" max="2" width="49.00390625" style="0" customWidth="1"/>
    <col min="8" max="8" width="9.140625" style="1" customWidth="1"/>
    <col min="9" max="9" width="12.28125" style="1" customWidth="1"/>
    <col min="66" max="66" width="17.57421875" style="0" customWidth="1"/>
  </cols>
  <sheetData>
    <row r="2" ht="12.75">
      <c r="B2" t="s">
        <v>197</v>
      </c>
    </row>
    <row r="4" spans="3:10" ht="12.75">
      <c r="C4" t="s">
        <v>28</v>
      </c>
      <c r="D4" t="s">
        <v>29</v>
      </c>
      <c r="E4" t="s">
        <v>170</v>
      </c>
      <c r="F4" t="s">
        <v>69</v>
      </c>
      <c r="H4" s="1" t="s">
        <v>198</v>
      </c>
      <c r="I4" s="1" t="s">
        <v>199</v>
      </c>
      <c r="J4" s="22" t="s">
        <v>86</v>
      </c>
    </row>
    <row r="5" spans="2:10" ht="12.75">
      <c r="B5" s="22" t="s">
        <v>171</v>
      </c>
      <c r="C5">
        <v>4</v>
      </c>
      <c r="D5">
        <v>162</v>
      </c>
      <c r="E5">
        <v>14</v>
      </c>
      <c r="F5">
        <v>7</v>
      </c>
      <c r="H5" s="1">
        <f aca="true" t="shared" si="0" ref="H5:H31">D5/J5*100</f>
        <v>90</v>
      </c>
      <c r="I5" s="1">
        <f aca="true" t="shared" si="1" ref="I5:I31">E5/J5*100</f>
        <v>7.777777777777778</v>
      </c>
      <c r="J5">
        <f aca="true" t="shared" si="2" ref="J5:J31">SUM(C5:E5)</f>
        <v>180</v>
      </c>
    </row>
    <row r="6" spans="2:10" ht="12.75">
      <c r="B6" s="22" t="s">
        <v>172</v>
      </c>
      <c r="C6">
        <v>123</v>
      </c>
      <c r="D6">
        <v>15</v>
      </c>
      <c r="E6">
        <v>26</v>
      </c>
      <c r="F6">
        <v>23</v>
      </c>
      <c r="H6" s="1">
        <f t="shared" si="0"/>
        <v>9.146341463414634</v>
      </c>
      <c r="I6" s="1">
        <f t="shared" si="1"/>
        <v>15.853658536585366</v>
      </c>
      <c r="J6">
        <f t="shared" si="2"/>
        <v>164</v>
      </c>
    </row>
    <row r="7" spans="2:10" ht="12.75">
      <c r="B7" s="22" t="s">
        <v>173</v>
      </c>
      <c r="C7">
        <v>9</v>
      </c>
      <c r="D7">
        <v>160</v>
      </c>
      <c r="E7">
        <v>13</v>
      </c>
      <c r="F7">
        <v>5</v>
      </c>
      <c r="H7" s="1">
        <f t="shared" si="0"/>
        <v>87.91208791208791</v>
      </c>
      <c r="I7" s="1">
        <f t="shared" si="1"/>
        <v>7.142857142857142</v>
      </c>
      <c r="J7">
        <f t="shared" si="2"/>
        <v>182</v>
      </c>
    </row>
    <row r="8" spans="2:10" ht="12.75">
      <c r="B8" s="22" t="s">
        <v>174</v>
      </c>
      <c r="C8">
        <v>22</v>
      </c>
      <c r="D8">
        <v>128</v>
      </c>
      <c r="E8">
        <v>25</v>
      </c>
      <c r="F8">
        <v>12</v>
      </c>
      <c r="H8" s="1">
        <f t="shared" si="0"/>
        <v>73.14285714285714</v>
      </c>
      <c r="I8" s="1">
        <f t="shared" si="1"/>
        <v>14.285714285714285</v>
      </c>
      <c r="J8">
        <f t="shared" si="2"/>
        <v>175</v>
      </c>
    </row>
    <row r="9" spans="2:10" ht="12.75">
      <c r="B9" s="22" t="s">
        <v>175</v>
      </c>
      <c r="C9">
        <v>3</v>
      </c>
      <c r="D9">
        <v>176</v>
      </c>
      <c r="E9">
        <v>5</v>
      </c>
      <c r="F9">
        <v>3</v>
      </c>
      <c r="H9" s="1">
        <f t="shared" si="0"/>
        <v>95.65217391304348</v>
      </c>
      <c r="I9" s="1">
        <f t="shared" si="1"/>
        <v>2.717391304347826</v>
      </c>
      <c r="J9">
        <f t="shared" si="2"/>
        <v>184</v>
      </c>
    </row>
    <row r="10" spans="2:10" ht="12.75">
      <c r="B10" s="22" t="s">
        <v>176</v>
      </c>
      <c r="C10">
        <v>10</v>
      </c>
      <c r="D10">
        <v>151</v>
      </c>
      <c r="E10">
        <v>14</v>
      </c>
      <c r="F10">
        <v>12</v>
      </c>
      <c r="H10" s="1">
        <f t="shared" si="0"/>
        <v>86.28571428571429</v>
      </c>
      <c r="I10" s="1">
        <f t="shared" si="1"/>
        <v>8</v>
      </c>
      <c r="J10">
        <f t="shared" si="2"/>
        <v>175</v>
      </c>
    </row>
    <row r="11" spans="2:10" ht="12.75">
      <c r="B11" s="22" t="s">
        <v>177</v>
      </c>
      <c r="C11">
        <v>21</v>
      </c>
      <c r="D11">
        <v>103</v>
      </c>
      <c r="E11">
        <v>37</v>
      </c>
      <c r="F11">
        <v>26</v>
      </c>
      <c r="H11" s="1">
        <f t="shared" si="0"/>
        <v>63.975155279503106</v>
      </c>
      <c r="I11" s="1">
        <f t="shared" si="1"/>
        <v>22.981366459627328</v>
      </c>
      <c r="J11">
        <f t="shared" si="2"/>
        <v>161</v>
      </c>
    </row>
    <row r="12" spans="2:10" ht="12.75">
      <c r="B12" s="22" t="s">
        <v>178</v>
      </c>
      <c r="C12">
        <v>94</v>
      </c>
      <c r="D12">
        <v>20</v>
      </c>
      <c r="E12">
        <v>47</v>
      </c>
      <c r="F12">
        <v>26</v>
      </c>
      <c r="H12" s="1">
        <f t="shared" si="0"/>
        <v>12.422360248447205</v>
      </c>
      <c r="I12" s="1">
        <f t="shared" si="1"/>
        <v>29.19254658385093</v>
      </c>
      <c r="J12">
        <f t="shared" si="2"/>
        <v>161</v>
      </c>
    </row>
    <row r="13" spans="2:10" ht="12.75">
      <c r="B13" s="22" t="s">
        <v>179</v>
      </c>
      <c r="C13">
        <v>37</v>
      </c>
      <c r="D13">
        <v>60</v>
      </c>
      <c r="E13">
        <v>54</v>
      </c>
      <c r="F13">
        <v>36</v>
      </c>
      <c r="H13" s="1">
        <f t="shared" si="0"/>
        <v>39.735099337748345</v>
      </c>
      <c r="I13" s="1">
        <f t="shared" si="1"/>
        <v>35.76158940397351</v>
      </c>
      <c r="J13">
        <f t="shared" si="2"/>
        <v>151</v>
      </c>
    </row>
    <row r="14" spans="2:10" ht="12.75">
      <c r="B14" s="22" t="s">
        <v>180</v>
      </c>
      <c r="C14">
        <v>4</v>
      </c>
      <c r="D14">
        <v>164</v>
      </c>
      <c r="E14">
        <v>10</v>
      </c>
      <c r="F14">
        <v>9</v>
      </c>
      <c r="H14" s="1">
        <f t="shared" si="0"/>
        <v>92.13483146067416</v>
      </c>
      <c r="I14" s="1">
        <f t="shared" si="1"/>
        <v>5.617977528089887</v>
      </c>
      <c r="J14">
        <f t="shared" si="2"/>
        <v>178</v>
      </c>
    </row>
    <row r="15" spans="2:10" ht="12.75">
      <c r="B15" s="22" t="s">
        <v>181</v>
      </c>
      <c r="C15">
        <v>48</v>
      </c>
      <c r="D15">
        <v>82</v>
      </c>
      <c r="E15">
        <v>26</v>
      </c>
      <c r="F15">
        <v>31</v>
      </c>
      <c r="H15" s="1">
        <f t="shared" si="0"/>
        <v>52.56410256410257</v>
      </c>
      <c r="I15" s="1">
        <f t="shared" si="1"/>
        <v>16.666666666666664</v>
      </c>
      <c r="J15">
        <f t="shared" si="2"/>
        <v>156</v>
      </c>
    </row>
    <row r="16" spans="2:10" ht="12.75">
      <c r="B16" s="22" t="s">
        <v>182</v>
      </c>
      <c r="C16">
        <v>67</v>
      </c>
      <c r="D16">
        <v>9</v>
      </c>
      <c r="E16">
        <v>76</v>
      </c>
      <c r="F16">
        <v>35</v>
      </c>
      <c r="H16" s="1">
        <f t="shared" si="0"/>
        <v>5.921052631578947</v>
      </c>
      <c r="I16" s="1">
        <f t="shared" si="1"/>
        <v>50</v>
      </c>
      <c r="J16">
        <f t="shared" si="2"/>
        <v>152</v>
      </c>
    </row>
    <row r="17" spans="2:10" ht="12.75">
      <c r="B17" s="22" t="s">
        <v>183</v>
      </c>
      <c r="C17">
        <v>79</v>
      </c>
      <c r="D17">
        <v>22</v>
      </c>
      <c r="E17">
        <v>57</v>
      </c>
      <c r="F17">
        <v>29</v>
      </c>
      <c r="H17" s="1">
        <f t="shared" si="0"/>
        <v>13.924050632911392</v>
      </c>
      <c r="I17" s="1">
        <f t="shared" si="1"/>
        <v>36.075949367088604</v>
      </c>
      <c r="J17">
        <f t="shared" si="2"/>
        <v>158</v>
      </c>
    </row>
    <row r="18" spans="2:10" ht="12.75">
      <c r="B18" s="22" t="s">
        <v>184</v>
      </c>
      <c r="C18">
        <v>67</v>
      </c>
      <c r="D18">
        <v>45</v>
      </c>
      <c r="E18">
        <v>49</v>
      </c>
      <c r="F18">
        <v>26</v>
      </c>
      <c r="H18" s="1">
        <f t="shared" si="0"/>
        <v>27.95031055900621</v>
      </c>
      <c r="I18" s="1">
        <f t="shared" si="1"/>
        <v>30.434782608695656</v>
      </c>
      <c r="J18">
        <f t="shared" si="2"/>
        <v>161</v>
      </c>
    </row>
    <row r="19" spans="2:10" ht="12.75">
      <c r="B19" s="22" t="s">
        <v>185</v>
      </c>
      <c r="C19">
        <v>66</v>
      </c>
      <c r="D19">
        <v>24</v>
      </c>
      <c r="E19">
        <v>61</v>
      </c>
      <c r="F19">
        <v>36</v>
      </c>
      <c r="H19" s="1">
        <f t="shared" si="0"/>
        <v>15.894039735099339</v>
      </c>
      <c r="I19" s="1">
        <f t="shared" si="1"/>
        <v>40.397350993377486</v>
      </c>
      <c r="J19">
        <f t="shared" si="2"/>
        <v>151</v>
      </c>
    </row>
    <row r="20" spans="2:10" ht="12.75">
      <c r="B20" s="22" t="s">
        <v>73</v>
      </c>
      <c r="C20">
        <v>2</v>
      </c>
      <c r="D20">
        <v>175</v>
      </c>
      <c r="E20">
        <v>2</v>
      </c>
      <c r="F20">
        <v>8</v>
      </c>
      <c r="H20" s="1">
        <f t="shared" si="0"/>
        <v>97.76536312849163</v>
      </c>
      <c r="I20" s="1">
        <f t="shared" si="1"/>
        <v>1.1173184357541899</v>
      </c>
      <c r="J20">
        <f t="shared" si="2"/>
        <v>179</v>
      </c>
    </row>
    <row r="21" spans="2:10" ht="12.75">
      <c r="B21" s="22" t="s">
        <v>186</v>
      </c>
      <c r="C21">
        <v>9</v>
      </c>
      <c r="D21">
        <v>166</v>
      </c>
      <c r="E21">
        <v>6</v>
      </c>
      <c r="F21">
        <v>6</v>
      </c>
      <c r="H21" s="1">
        <f t="shared" si="0"/>
        <v>91.71270718232044</v>
      </c>
      <c r="I21" s="1">
        <f t="shared" si="1"/>
        <v>3.314917127071823</v>
      </c>
      <c r="J21">
        <f t="shared" si="2"/>
        <v>181</v>
      </c>
    </row>
    <row r="22" spans="2:10" ht="12.75">
      <c r="B22" s="22" t="s">
        <v>187</v>
      </c>
      <c r="C22">
        <v>143</v>
      </c>
      <c r="D22">
        <v>14</v>
      </c>
      <c r="E22">
        <v>6</v>
      </c>
      <c r="F22">
        <v>24</v>
      </c>
      <c r="H22" s="1">
        <f t="shared" si="0"/>
        <v>8.588957055214724</v>
      </c>
      <c r="I22" s="1">
        <f t="shared" si="1"/>
        <v>3.6809815950920246</v>
      </c>
      <c r="J22">
        <f t="shared" si="2"/>
        <v>163</v>
      </c>
    </row>
    <row r="23" spans="2:10" ht="12.75">
      <c r="B23" s="22" t="s">
        <v>188</v>
      </c>
      <c r="C23">
        <v>152</v>
      </c>
      <c r="D23">
        <v>3</v>
      </c>
      <c r="E23">
        <v>5</v>
      </c>
      <c r="F23">
        <v>27</v>
      </c>
      <c r="H23" s="1">
        <f t="shared" si="0"/>
        <v>1.875</v>
      </c>
      <c r="I23" s="1">
        <f t="shared" si="1"/>
        <v>3.125</v>
      </c>
      <c r="J23">
        <f t="shared" si="2"/>
        <v>160</v>
      </c>
    </row>
    <row r="24" spans="2:10" ht="12.75">
      <c r="B24" s="22" t="s">
        <v>189</v>
      </c>
      <c r="C24">
        <v>4</v>
      </c>
      <c r="D24">
        <v>169</v>
      </c>
      <c r="E24">
        <v>7</v>
      </c>
      <c r="F24">
        <v>7</v>
      </c>
      <c r="H24" s="1">
        <f t="shared" si="0"/>
        <v>93.88888888888889</v>
      </c>
      <c r="I24" s="1">
        <f t="shared" si="1"/>
        <v>3.888888888888889</v>
      </c>
      <c r="J24">
        <f t="shared" si="2"/>
        <v>180</v>
      </c>
    </row>
    <row r="25" spans="2:10" ht="12.75">
      <c r="B25" s="22" t="s">
        <v>190</v>
      </c>
      <c r="C25">
        <v>8</v>
      </c>
      <c r="D25">
        <v>168</v>
      </c>
      <c r="E25">
        <v>3</v>
      </c>
      <c r="F25">
        <v>8</v>
      </c>
      <c r="H25" s="1">
        <f t="shared" si="0"/>
        <v>93.85474860335195</v>
      </c>
      <c r="I25" s="1">
        <f t="shared" si="1"/>
        <v>1.675977653631285</v>
      </c>
      <c r="J25">
        <f t="shared" si="2"/>
        <v>179</v>
      </c>
    </row>
    <row r="26" spans="2:10" ht="12.75">
      <c r="B26" s="22" t="s">
        <v>191</v>
      </c>
      <c r="C26">
        <v>22</v>
      </c>
      <c r="D26">
        <v>142</v>
      </c>
      <c r="E26">
        <v>15</v>
      </c>
      <c r="F26">
        <v>8</v>
      </c>
      <c r="H26" s="1">
        <f t="shared" si="0"/>
        <v>79.3296089385475</v>
      </c>
      <c r="I26" s="1">
        <f t="shared" si="1"/>
        <v>8.379888268156424</v>
      </c>
      <c r="J26">
        <f t="shared" si="2"/>
        <v>179</v>
      </c>
    </row>
    <row r="27" spans="2:10" ht="12.75">
      <c r="B27" s="22" t="s">
        <v>192</v>
      </c>
      <c r="C27">
        <v>12</v>
      </c>
      <c r="D27">
        <v>144</v>
      </c>
      <c r="E27">
        <v>21</v>
      </c>
      <c r="F27">
        <v>10</v>
      </c>
      <c r="H27" s="1">
        <f t="shared" si="0"/>
        <v>81.35593220338984</v>
      </c>
      <c r="I27" s="1">
        <f t="shared" si="1"/>
        <v>11.864406779661017</v>
      </c>
      <c r="J27">
        <f t="shared" si="2"/>
        <v>177</v>
      </c>
    </row>
    <row r="28" spans="2:10" ht="12.75">
      <c r="B28" s="22" t="s">
        <v>193</v>
      </c>
      <c r="C28">
        <v>49</v>
      </c>
      <c r="D28">
        <v>62</v>
      </c>
      <c r="E28">
        <v>46</v>
      </c>
      <c r="F28">
        <v>30</v>
      </c>
      <c r="H28" s="1">
        <f t="shared" si="0"/>
        <v>39.490445859872615</v>
      </c>
      <c r="I28" s="1">
        <f t="shared" si="1"/>
        <v>29.29936305732484</v>
      </c>
      <c r="J28">
        <f t="shared" si="2"/>
        <v>157</v>
      </c>
    </row>
    <row r="29" spans="2:10" ht="12.75">
      <c r="B29" s="22" t="s">
        <v>194</v>
      </c>
      <c r="C29">
        <v>42</v>
      </c>
      <c r="D29">
        <v>84</v>
      </c>
      <c r="E29">
        <v>32</v>
      </c>
      <c r="F29">
        <v>29</v>
      </c>
      <c r="H29" s="1">
        <f t="shared" si="0"/>
        <v>53.16455696202531</v>
      </c>
      <c r="I29" s="1">
        <f t="shared" si="1"/>
        <v>20.253164556962027</v>
      </c>
      <c r="J29">
        <f t="shared" si="2"/>
        <v>158</v>
      </c>
    </row>
    <row r="30" spans="2:10" ht="12.75">
      <c r="B30" s="22" t="s">
        <v>195</v>
      </c>
      <c r="C30">
        <v>94</v>
      </c>
      <c r="D30">
        <v>13</v>
      </c>
      <c r="E30">
        <v>48</v>
      </c>
      <c r="F30">
        <v>32</v>
      </c>
      <c r="H30" s="1">
        <f t="shared" si="0"/>
        <v>8.38709677419355</v>
      </c>
      <c r="I30" s="1">
        <f t="shared" si="1"/>
        <v>30.967741935483872</v>
      </c>
      <c r="J30">
        <f t="shared" si="2"/>
        <v>155</v>
      </c>
    </row>
    <row r="31" spans="2:10" ht="12.75">
      <c r="B31" s="22" t="s">
        <v>196</v>
      </c>
      <c r="C31">
        <v>74</v>
      </c>
      <c r="D31">
        <v>14</v>
      </c>
      <c r="E31">
        <v>39</v>
      </c>
      <c r="F31">
        <v>60</v>
      </c>
      <c r="H31" s="1">
        <f t="shared" si="0"/>
        <v>11.023622047244094</v>
      </c>
      <c r="I31" s="1">
        <f t="shared" si="1"/>
        <v>30.708661417322837</v>
      </c>
      <c r="J31">
        <f t="shared" si="2"/>
        <v>127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10"/>
  <sheetViews>
    <sheetView workbookViewId="0" topLeftCell="A1">
      <selection activeCell="B5" sqref="B5:H10"/>
    </sheetView>
  </sheetViews>
  <sheetFormatPr defaultColWidth="9.140625" defaultRowHeight="12.75"/>
  <cols>
    <col min="2" max="2" width="35.421875" style="0" customWidth="1"/>
    <col min="3" max="8" width="9.140625" style="15" customWidth="1"/>
  </cols>
  <sheetData>
    <row r="2" ht="12.75">
      <c r="B2" t="s">
        <v>363</v>
      </c>
    </row>
    <row r="5" spans="3:8" ht="12.75">
      <c r="C5" s="15" t="s">
        <v>373</v>
      </c>
      <c r="D5" s="15" t="s">
        <v>372</v>
      </c>
      <c r="E5" s="15" t="s">
        <v>374</v>
      </c>
      <c r="F5" s="15" t="s">
        <v>371</v>
      </c>
      <c r="G5" s="15" t="s">
        <v>370</v>
      </c>
      <c r="H5" s="15" t="s">
        <v>369</v>
      </c>
    </row>
    <row r="6" spans="2:8" ht="12.75">
      <c r="B6" t="s">
        <v>368</v>
      </c>
      <c r="C6" s="15">
        <v>100</v>
      </c>
      <c r="D6" s="15">
        <v>100</v>
      </c>
      <c r="E6" s="15">
        <v>97.95918367346938</v>
      </c>
      <c r="F6" s="15">
        <v>100</v>
      </c>
      <c r="G6" s="15">
        <v>78.57142857142857</v>
      </c>
      <c r="H6" s="15">
        <v>97.76536312849161</v>
      </c>
    </row>
    <row r="7" spans="2:8" ht="12.75">
      <c r="B7" t="s">
        <v>367</v>
      </c>
      <c r="C7" s="15">
        <v>100</v>
      </c>
      <c r="D7" s="15">
        <v>85.71428571428571</v>
      </c>
      <c r="E7" s="15">
        <v>97.82608695652173</v>
      </c>
      <c r="F7" s="15">
        <v>92.5</v>
      </c>
      <c r="G7" s="15">
        <v>50</v>
      </c>
      <c r="H7" s="15">
        <v>91.71270718232044</v>
      </c>
    </row>
    <row r="8" spans="2:8" ht="12.75">
      <c r="B8" t="s">
        <v>366</v>
      </c>
      <c r="E8" s="15">
        <v>6.818181818181818</v>
      </c>
      <c r="F8" s="15">
        <v>5.714285714285714</v>
      </c>
      <c r="G8" s="15">
        <v>69.23076923076923</v>
      </c>
      <c r="H8" s="15">
        <v>8.588957055214724</v>
      </c>
    </row>
    <row r="9" spans="2:8" ht="12.75">
      <c r="B9" t="s">
        <v>364</v>
      </c>
      <c r="D9" s="15">
        <v>14.285714285714286</v>
      </c>
      <c r="G9" s="15">
        <v>7.6923076923076925</v>
      </c>
      <c r="H9" s="15">
        <v>1.875</v>
      </c>
    </row>
    <row r="10" spans="2:8" ht="12.75">
      <c r="B10" t="s">
        <v>365</v>
      </c>
      <c r="C10" s="15">
        <v>100</v>
      </c>
      <c r="D10" s="15">
        <v>100</v>
      </c>
      <c r="E10" s="15">
        <v>93.75</v>
      </c>
      <c r="F10" s="15">
        <v>100</v>
      </c>
      <c r="G10" s="15">
        <v>52.94117647058823</v>
      </c>
      <c r="H10" s="15">
        <v>93.88888888888889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4:H9"/>
  <sheetViews>
    <sheetView workbookViewId="0" topLeftCell="A1">
      <selection activeCell="F32" sqref="F32"/>
    </sheetView>
  </sheetViews>
  <sheetFormatPr defaultColWidth="9.140625" defaultRowHeight="12.75"/>
  <cols>
    <col min="3" max="8" width="9.140625" style="1" customWidth="1"/>
  </cols>
  <sheetData>
    <row r="4" ht="12.75">
      <c r="B4" t="s">
        <v>375</v>
      </c>
    </row>
    <row r="6" spans="2:8" ht="12.75">
      <c r="B6" t="s">
        <v>376</v>
      </c>
      <c r="C6" s="1" t="s">
        <v>379</v>
      </c>
      <c r="D6" s="1" t="s">
        <v>380</v>
      </c>
      <c r="E6" s="1" t="s">
        <v>16</v>
      </c>
      <c r="F6" s="1" t="s">
        <v>381</v>
      </c>
      <c r="G6" s="1" t="s">
        <v>30</v>
      </c>
      <c r="H6" s="1" t="s">
        <v>98</v>
      </c>
    </row>
    <row r="7" spans="2:8" ht="12.75">
      <c r="B7" t="s">
        <v>29</v>
      </c>
      <c r="C7" s="1">
        <v>100</v>
      </c>
      <c r="D7" s="1">
        <v>100</v>
      </c>
      <c r="E7" s="1">
        <v>93.87755102040816</v>
      </c>
      <c r="F7" s="1">
        <v>79.48717948717949</v>
      </c>
      <c r="G7" s="1">
        <v>61.111111111111114</v>
      </c>
      <c r="H7" s="1">
        <v>90</v>
      </c>
    </row>
    <row r="8" spans="2:8" ht="12.75">
      <c r="B8" t="s">
        <v>28</v>
      </c>
      <c r="E8" s="1">
        <v>2.0408163265306123</v>
      </c>
      <c r="F8" s="1">
        <v>5.128205128205129</v>
      </c>
      <c r="G8" s="1">
        <v>5.555555555555555</v>
      </c>
      <c r="H8" s="1">
        <v>2.2222222222222223</v>
      </c>
    </row>
    <row r="9" spans="2:8" ht="12.75">
      <c r="B9" t="s">
        <v>170</v>
      </c>
      <c r="E9" s="1">
        <v>4.081632653061225</v>
      </c>
      <c r="F9" s="1">
        <v>15.384615384615385</v>
      </c>
      <c r="G9" s="1">
        <v>33.333333333333336</v>
      </c>
      <c r="H9" s="1">
        <v>7.777777777777778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3:H9"/>
  <sheetViews>
    <sheetView workbookViewId="0" topLeftCell="A1">
      <selection activeCell="B5" sqref="B5:H8"/>
    </sheetView>
  </sheetViews>
  <sheetFormatPr defaultColWidth="9.140625" defaultRowHeight="12.75"/>
  <sheetData>
    <row r="3" spans="2:8" ht="12.75">
      <c r="B3" t="s">
        <v>377</v>
      </c>
      <c r="C3" s="1"/>
      <c r="D3" s="1"/>
      <c r="E3" s="1"/>
      <c r="F3" s="1"/>
      <c r="G3" s="1"/>
      <c r="H3" s="1"/>
    </row>
    <row r="4" spans="3:8" ht="12.75">
      <c r="C4" s="1"/>
      <c r="D4" s="1"/>
      <c r="E4" s="1"/>
      <c r="F4" s="1"/>
      <c r="G4" s="1"/>
      <c r="H4" s="1"/>
    </row>
    <row r="5" spans="2:8" ht="12.75">
      <c r="B5" t="s">
        <v>378</v>
      </c>
      <c r="C5" s="1" t="s">
        <v>95</v>
      </c>
      <c r="D5" s="1" t="s">
        <v>17</v>
      </c>
      <c r="E5" s="1" t="s">
        <v>16</v>
      </c>
      <c r="F5" s="1" t="s">
        <v>384</v>
      </c>
      <c r="G5" s="1" t="s">
        <v>383</v>
      </c>
      <c r="H5" s="1" t="s">
        <v>382</v>
      </c>
    </row>
    <row r="6" spans="2:8" ht="12.75">
      <c r="B6" t="s">
        <v>29</v>
      </c>
      <c r="C6" s="1">
        <v>98.36065573770492</v>
      </c>
      <c r="D6" s="1">
        <v>100</v>
      </c>
      <c r="E6" s="1">
        <v>71.42857142857143</v>
      </c>
      <c r="F6" s="1">
        <v>42.857142857142854</v>
      </c>
      <c r="G6" s="1">
        <v>20</v>
      </c>
      <c r="H6" s="1">
        <v>73.14285714285714</v>
      </c>
    </row>
    <row r="7" spans="2:8" ht="12.75">
      <c r="B7" t="s">
        <v>28</v>
      </c>
      <c r="C7" s="1">
        <v>1.639344262295082</v>
      </c>
      <c r="D7" s="1"/>
      <c r="E7" s="1">
        <v>4.081632653061225</v>
      </c>
      <c r="F7" s="1">
        <v>31.428571428571427</v>
      </c>
      <c r="G7" s="1">
        <v>53.333333333333336</v>
      </c>
      <c r="H7" s="1">
        <v>12.571428571428571</v>
      </c>
    </row>
    <row r="8" spans="2:8" ht="12.75">
      <c r="B8" t="s">
        <v>170</v>
      </c>
      <c r="C8" s="1"/>
      <c r="D8" s="1"/>
      <c r="E8" s="1">
        <v>24.489795918367346</v>
      </c>
      <c r="F8" s="1">
        <v>25.714285714285715</v>
      </c>
      <c r="G8" s="1">
        <v>26.666666666666668</v>
      </c>
      <c r="H8" s="1">
        <v>14.285714285714286</v>
      </c>
    </row>
    <row r="9" spans="3:8" ht="12.75">
      <c r="C9" s="1"/>
      <c r="D9" s="1"/>
      <c r="E9" s="1"/>
      <c r="F9" s="1"/>
      <c r="G9" s="1"/>
      <c r="H9" s="1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3:I17"/>
  <sheetViews>
    <sheetView workbookViewId="0" topLeftCell="A1">
      <selection activeCell="B5" sqref="B5:I15"/>
    </sheetView>
  </sheetViews>
  <sheetFormatPr defaultColWidth="9.140625" defaultRowHeight="12.75"/>
  <cols>
    <col min="4" max="4" width="13.57421875" style="0" customWidth="1"/>
    <col min="5" max="5" width="11.8515625" style="0" customWidth="1"/>
    <col min="6" max="6" width="11.00390625" style="0" customWidth="1"/>
    <col min="7" max="7" width="16.140625" style="0" customWidth="1"/>
    <col min="8" max="8" width="13.00390625" style="0" customWidth="1"/>
  </cols>
  <sheetData>
    <row r="3" ht="12.75">
      <c r="B3" t="s">
        <v>200</v>
      </c>
    </row>
    <row r="4" ht="12.75">
      <c r="I4" t="s">
        <v>8</v>
      </c>
    </row>
    <row r="5" spans="4:9" ht="12.75">
      <c r="D5" t="s">
        <v>15</v>
      </c>
      <c r="E5" t="s">
        <v>77</v>
      </c>
      <c r="F5" t="s">
        <v>208</v>
      </c>
      <c r="G5" t="s">
        <v>207</v>
      </c>
      <c r="H5" t="s">
        <v>206</v>
      </c>
      <c r="I5" t="s">
        <v>205</v>
      </c>
    </row>
    <row r="6" spans="2:9" ht="12.75">
      <c r="B6" t="s">
        <v>201</v>
      </c>
      <c r="C6" t="s">
        <v>13</v>
      </c>
      <c r="D6">
        <v>8</v>
      </c>
      <c r="E6">
        <v>3</v>
      </c>
      <c r="F6">
        <v>5</v>
      </c>
      <c r="G6">
        <v>18</v>
      </c>
      <c r="H6">
        <v>6</v>
      </c>
      <c r="I6">
        <v>40</v>
      </c>
    </row>
    <row r="7" spans="3:9" s="3" customFormat="1" ht="12.75">
      <c r="C7" s="3" t="s">
        <v>14</v>
      </c>
      <c r="D7" s="3">
        <v>12.698412698412698</v>
      </c>
      <c r="E7" s="3">
        <v>21.428571428571427</v>
      </c>
      <c r="F7" s="3">
        <v>10.416666666666666</v>
      </c>
      <c r="G7" s="3">
        <v>45</v>
      </c>
      <c r="H7" s="3">
        <v>37.5</v>
      </c>
      <c r="I7" s="3">
        <v>22.099447513812155</v>
      </c>
    </row>
    <row r="8" spans="2:9" ht="12.75">
      <c r="B8" t="s">
        <v>202</v>
      </c>
      <c r="C8" t="s">
        <v>13</v>
      </c>
      <c r="D8">
        <v>28</v>
      </c>
      <c r="E8">
        <v>5</v>
      </c>
      <c r="F8">
        <v>33</v>
      </c>
      <c r="G8">
        <v>15</v>
      </c>
      <c r="H8">
        <v>1</v>
      </c>
      <c r="I8">
        <v>82</v>
      </c>
    </row>
    <row r="9" spans="3:9" s="3" customFormat="1" ht="12.75">
      <c r="C9" s="3" t="s">
        <v>14</v>
      </c>
      <c r="D9" s="3">
        <v>44.44444444444444</v>
      </c>
      <c r="E9" s="3">
        <v>35.714285714285715</v>
      </c>
      <c r="F9" s="3">
        <v>68.75</v>
      </c>
      <c r="G9" s="3">
        <v>37.5</v>
      </c>
      <c r="H9" s="3">
        <v>6.25</v>
      </c>
      <c r="I9" s="3">
        <v>45.30386740331492</v>
      </c>
    </row>
    <row r="10" spans="2:9" ht="12.75">
      <c r="B10" t="s">
        <v>189</v>
      </c>
      <c r="C10" t="s">
        <v>13</v>
      </c>
      <c r="D10">
        <v>3</v>
      </c>
      <c r="F10">
        <v>2</v>
      </c>
      <c r="G10">
        <v>5</v>
      </c>
      <c r="H10">
        <v>3</v>
      </c>
      <c r="I10">
        <v>13</v>
      </c>
    </row>
    <row r="11" spans="3:9" s="3" customFormat="1" ht="12.75">
      <c r="C11" s="3" t="s">
        <v>14</v>
      </c>
      <c r="D11" s="3">
        <v>4.761904761904762</v>
      </c>
      <c r="F11" s="3">
        <v>4.166666666666667</v>
      </c>
      <c r="G11" s="3">
        <v>12.5</v>
      </c>
      <c r="H11" s="3">
        <v>18.75</v>
      </c>
      <c r="I11" s="3">
        <v>7.18232044198895</v>
      </c>
    </row>
    <row r="12" spans="2:9" ht="12.75">
      <c r="B12" t="s">
        <v>203</v>
      </c>
      <c r="C12" t="s">
        <v>13</v>
      </c>
      <c r="D12">
        <v>24</v>
      </c>
      <c r="E12">
        <v>6</v>
      </c>
      <c r="F12">
        <v>6</v>
      </c>
      <c r="G12">
        <v>2</v>
      </c>
      <c r="I12">
        <v>38</v>
      </c>
    </row>
    <row r="13" spans="3:9" s="3" customFormat="1" ht="12.75">
      <c r="C13" s="3" t="s">
        <v>14</v>
      </c>
      <c r="D13" s="3">
        <v>38.095238095238095</v>
      </c>
      <c r="E13" s="3">
        <v>42.857142857142854</v>
      </c>
      <c r="F13" s="3">
        <v>12.5</v>
      </c>
      <c r="G13" s="3">
        <v>5</v>
      </c>
      <c r="I13" s="3">
        <v>20.994475138121548</v>
      </c>
    </row>
    <row r="14" spans="2:9" ht="12.75">
      <c r="B14" t="s">
        <v>204</v>
      </c>
      <c r="C14" t="s">
        <v>13</v>
      </c>
      <c r="F14">
        <v>2</v>
      </c>
      <c r="H14">
        <v>6</v>
      </c>
      <c r="I14">
        <v>8</v>
      </c>
    </row>
    <row r="15" spans="3:9" s="3" customFormat="1" ht="12.75">
      <c r="C15" s="3" t="s">
        <v>14</v>
      </c>
      <c r="F15" s="3">
        <v>4.166666666666667</v>
      </c>
      <c r="H15" s="3">
        <v>37.5</v>
      </c>
      <c r="I15" s="3">
        <v>4.419889502762431</v>
      </c>
    </row>
    <row r="16" spans="2:9" ht="12.75">
      <c r="B16" t="s">
        <v>8</v>
      </c>
      <c r="C16" t="s">
        <v>13</v>
      </c>
      <c r="D16">
        <v>63</v>
      </c>
      <c r="E16">
        <v>14</v>
      </c>
      <c r="F16">
        <v>48</v>
      </c>
      <c r="G16">
        <v>40</v>
      </c>
      <c r="H16">
        <v>16</v>
      </c>
      <c r="I16">
        <v>181</v>
      </c>
    </row>
    <row r="17" spans="3:9" s="3" customFormat="1" ht="12.75">
      <c r="C17" s="3" t="s">
        <v>14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57"/>
  <sheetViews>
    <sheetView workbookViewId="0" topLeftCell="A1">
      <selection activeCell="B4" sqref="B4:O14"/>
    </sheetView>
  </sheetViews>
  <sheetFormatPr defaultColWidth="9.140625" defaultRowHeight="12.75"/>
  <cols>
    <col min="2" max="2" width="63.8515625" style="0" customWidth="1"/>
    <col min="4" max="4" width="9.140625" style="24" customWidth="1"/>
    <col min="5" max="5" width="9.140625" style="25" customWidth="1"/>
    <col min="6" max="6" width="9.140625" style="24" customWidth="1"/>
    <col min="7" max="7" width="9.140625" style="25" customWidth="1"/>
    <col min="8" max="8" width="9.140625" style="24" customWidth="1"/>
    <col min="9" max="9" width="9.140625" style="25" customWidth="1"/>
    <col min="10" max="10" width="9.140625" style="24" customWidth="1"/>
    <col min="11" max="11" width="9.140625" style="25" customWidth="1"/>
    <col min="12" max="12" width="9.140625" style="24" customWidth="1"/>
    <col min="13" max="13" width="9.140625" style="25" customWidth="1"/>
    <col min="14" max="14" width="9.140625" style="24" customWidth="1"/>
    <col min="15" max="15" width="9.140625" style="25" customWidth="1"/>
  </cols>
  <sheetData>
    <row r="2" ht="12.75">
      <c r="B2" t="s">
        <v>217</v>
      </c>
    </row>
    <row r="4" spans="4:15" s="23" customFormat="1" ht="12.75">
      <c r="D4" s="24" t="s">
        <v>3</v>
      </c>
      <c r="E4" s="25"/>
      <c r="F4" s="24" t="s">
        <v>5</v>
      </c>
      <c r="G4" s="25"/>
      <c r="H4" s="24" t="s">
        <v>4</v>
      </c>
      <c r="I4" s="25"/>
      <c r="J4" s="24" t="s">
        <v>7</v>
      </c>
      <c r="K4" s="25"/>
      <c r="L4" s="24" t="s">
        <v>6</v>
      </c>
      <c r="M4" s="25"/>
      <c r="N4" s="24" t="s">
        <v>26</v>
      </c>
      <c r="O4" s="25"/>
    </row>
    <row r="5" spans="3:15" s="23" customFormat="1" ht="12.75">
      <c r="C5" s="23" t="s">
        <v>86</v>
      </c>
      <c r="D5" s="24">
        <v>63</v>
      </c>
      <c r="E5" s="25"/>
      <c r="F5" s="24">
        <v>15</v>
      </c>
      <c r="G5" s="25"/>
      <c r="H5" s="24">
        <v>49</v>
      </c>
      <c r="I5" s="25"/>
      <c r="J5" s="24">
        <v>42</v>
      </c>
      <c r="K5" s="25"/>
      <c r="L5" s="24">
        <v>18</v>
      </c>
      <c r="M5" s="25"/>
      <c r="N5" s="24">
        <v>187</v>
      </c>
      <c r="O5" s="25"/>
    </row>
    <row r="6" spans="4:18" s="23" customFormat="1" ht="12.75">
      <c r="D6" s="17" t="s">
        <v>14</v>
      </c>
      <c r="E6" s="23" t="s">
        <v>13</v>
      </c>
      <c r="F6" s="17" t="s">
        <v>14</v>
      </c>
      <c r="G6" s="23" t="s">
        <v>13</v>
      </c>
      <c r="H6" s="17" t="s">
        <v>14</v>
      </c>
      <c r="I6" s="23" t="s">
        <v>13</v>
      </c>
      <c r="J6" s="17" t="s">
        <v>14</v>
      </c>
      <c r="K6" s="23" t="s">
        <v>13</v>
      </c>
      <c r="L6" s="17" t="s">
        <v>14</v>
      </c>
      <c r="M6" s="23" t="s">
        <v>13</v>
      </c>
      <c r="N6" s="17" t="s">
        <v>14</v>
      </c>
      <c r="O6" s="23" t="s">
        <v>13</v>
      </c>
      <c r="P6" s="16"/>
      <c r="R6" s="16"/>
    </row>
    <row r="7" spans="2:15" s="23" customFormat="1" ht="12.75">
      <c r="B7" s="16" t="s">
        <v>209</v>
      </c>
      <c r="C7" s="16" t="s">
        <v>14</v>
      </c>
      <c r="D7" s="17">
        <v>71.42857142857143</v>
      </c>
      <c r="E7" s="25">
        <v>45</v>
      </c>
      <c r="F7" s="17">
        <v>73.33333333333333</v>
      </c>
      <c r="G7" s="25">
        <v>11</v>
      </c>
      <c r="H7" s="17">
        <v>57.142857142857146</v>
      </c>
      <c r="I7" s="25">
        <v>28</v>
      </c>
      <c r="J7" s="17">
        <v>35.714285714285715</v>
      </c>
      <c r="K7" s="25">
        <v>15</v>
      </c>
      <c r="L7" s="17">
        <v>11.11111111111111</v>
      </c>
      <c r="M7" s="25">
        <v>2</v>
      </c>
      <c r="N7" s="17">
        <v>54.01069518716577</v>
      </c>
      <c r="O7" s="25">
        <v>101</v>
      </c>
    </row>
    <row r="8" spans="2:15" s="23" customFormat="1" ht="12.75">
      <c r="B8" s="16" t="s">
        <v>210</v>
      </c>
      <c r="C8" s="16" t="s">
        <v>14</v>
      </c>
      <c r="D8" s="17">
        <v>71.42857142857143</v>
      </c>
      <c r="E8" s="25">
        <v>45</v>
      </c>
      <c r="F8" s="17">
        <v>46.666666666666664</v>
      </c>
      <c r="G8" s="25">
        <v>7</v>
      </c>
      <c r="H8" s="17">
        <v>63.265306122448976</v>
      </c>
      <c r="I8" s="25">
        <v>31</v>
      </c>
      <c r="J8" s="17">
        <v>52.38095238095238</v>
      </c>
      <c r="K8" s="25">
        <v>22</v>
      </c>
      <c r="L8" s="17">
        <v>27.77777777777778</v>
      </c>
      <c r="M8" s="25">
        <v>5</v>
      </c>
      <c r="N8" s="17">
        <v>58.8235294117647</v>
      </c>
      <c r="O8" s="25">
        <v>110</v>
      </c>
    </row>
    <row r="9" spans="2:15" s="23" customFormat="1" ht="12.75">
      <c r="B9" s="16" t="s">
        <v>211</v>
      </c>
      <c r="C9" s="16" t="s">
        <v>14</v>
      </c>
      <c r="D9" s="17">
        <v>58.73015873015873</v>
      </c>
      <c r="E9" s="25">
        <v>37</v>
      </c>
      <c r="F9" s="17">
        <v>73.33333333333333</v>
      </c>
      <c r="G9" s="25">
        <v>11</v>
      </c>
      <c r="H9" s="17">
        <v>61.224489795918366</v>
      </c>
      <c r="I9" s="25">
        <v>30</v>
      </c>
      <c r="J9" s="17">
        <v>35.714285714285715</v>
      </c>
      <c r="K9" s="25">
        <v>15</v>
      </c>
      <c r="L9" s="17">
        <v>38.888888888888886</v>
      </c>
      <c r="M9" s="25">
        <v>7</v>
      </c>
      <c r="N9" s="17">
        <v>53.475935828877006</v>
      </c>
      <c r="O9" s="25">
        <v>100</v>
      </c>
    </row>
    <row r="10" spans="2:15" s="23" customFormat="1" ht="12.75">
      <c r="B10" s="16" t="s">
        <v>212</v>
      </c>
      <c r="C10" s="16" t="s">
        <v>14</v>
      </c>
      <c r="D10" s="17">
        <v>76.19047619047619</v>
      </c>
      <c r="E10" s="25">
        <v>48</v>
      </c>
      <c r="F10" s="17">
        <v>73.33333333333333</v>
      </c>
      <c r="G10" s="25">
        <v>11</v>
      </c>
      <c r="H10" s="17">
        <v>65.3061224489796</v>
      </c>
      <c r="I10" s="25">
        <v>32</v>
      </c>
      <c r="J10" s="17">
        <v>33.333333333333336</v>
      </c>
      <c r="K10" s="25">
        <v>14</v>
      </c>
      <c r="L10" s="17">
        <v>16.666666666666668</v>
      </c>
      <c r="M10" s="25">
        <v>3</v>
      </c>
      <c r="N10" s="17">
        <v>57.75401069518717</v>
      </c>
      <c r="O10" s="25">
        <v>108</v>
      </c>
    </row>
    <row r="11" spans="2:15" s="23" customFormat="1" ht="12.75">
      <c r="B11" s="16" t="s">
        <v>213</v>
      </c>
      <c r="C11" s="16" t="s">
        <v>14</v>
      </c>
      <c r="D11" s="17"/>
      <c r="E11" s="25"/>
      <c r="F11" s="17"/>
      <c r="G11" s="25"/>
      <c r="H11" s="17">
        <v>12.244897959183673</v>
      </c>
      <c r="I11" s="25">
        <v>6</v>
      </c>
      <c r="J11" s="17">
        <v>7.142857142857143</v>
      </c>
      <c r="K11" s="25">
        <v>3</v>
      </c>
      <c r="L11" s="17">
        <v>38.888888888888886</v>
      </c>
      <c r="M11" s="25">
        <v>7</v>
      </c>
      <c r="N11" s="17">
        <v>8.556149732620321</v>
      </c>
      <c r="O11" s="25">
        <v>16</v>
      </c>
    </row>
    <row r="12" spans="2:15" s="23" customFormat="1" ht="12.75">
      <c r="B12" s="16" t="s">
        <v>214</v>
      </c>
      <c r="C12" s="16" t="s">
        <v>14</v>
      </c>
      <c r="D12" s="17">
        <v>57.142857142857146</v>
      </c>
      <c r="E12" s="25">
        <v>36</v>
      </c>
      <c r="F12" s="17">
        <v>60</v>
      </c>
      <c r="G12" s="25">
        <v>9</v>
      </c>
      <c r="H12" s="17">
        <v>51.02040816326531</v>
      </c>
      <c r="I12" s="25">
        <v>25</v>
      </c>
      <c r="J12" s="17">
        <v>40.476190476190474</v>
      </c>
      <c r="K12" s="25">
        <v>17</v>
      </c>
      <c r="L12" s="17">
        <v>38.888888888888886</v>
      </c>
      <c r="M12" s="25">
        <v>7</v>
      </c>
      <c r="N12" s="17">
        <v>50.26737967914438</v>
      </c>
      <c r="O12" s="25">
        <v>94</v>
      </c>
    </row>
    <row r="13" spans="2:15" s="23" customFormat="1" ht="12.75">
      <c r="B13" s="23" t="s">
        <v>215</v>
      </c>
      <c r="C13" s="16" t="s">
        <v>14</v>
      </c>
      <c r="D13" s="17">
        <v>47.61904761904762</v>
      </c>
      <c r="E13" s="25">
        <v>30</v>
      </c>
      <c r="F13" s="17">
        <v>26.666666666666668</v>
      </c>
      <c r="G13" s="25">
        <v>4</v>
      </c>
      <c r="H13" s="17">
        <v>61.224489795918366</v>
      </c>
      <c r="I13" s="25">
        <v>30</v>
      </c>
      <c r="J13" s="17">
        <v>38.095238095238095</v>
      </c>
      <c r="K13" s="25">
        <v>16</v>
      </c>
      <c r="L13" s="17">
        <v>44.44444444444444</v>
      </c>
      <c r="M13" s="25">
        <v>8</v>
      </c>
      <c r="N13" s="17">
        <v>47.05882352941177</v>
      </c>
      <c r="O13" s="25">
        <v>88</v>
      </c>
    </row>
    <row r="14" spans="2:15" s="23" customFormat="1" ht="12.75">
      <c r="B14" s="23" t="s">
        <v>216</v>
      </c>
      <c r="C14" s="16" t="s">
        <v>14</v>
      </c>
      <c r="D14" s="17">
        <v>26.984126984126984</v>
      </c>
      <c r="E14" s="25">
        <v>17</v>
      </c>
      <c r="F14" s="17">
        <v>26.666666666666668</v>
      </c>
      <c r="G14" s="25">
        <v>4</v>
      </c>
      <c r="H14" s="17">
        <v>32.6530612244898</v>
      </c>
      <c r="I14" s="25">
        <v>16</v>
      </c>
      <c r="J14" s="17">
        <v>21.428571428571427</v>
      </c>
      <c r="K14" s="25">
        <v>9</v>
      </c>
      <c r="L14" s="17">
        <v>33.333333333333336</v>
      </c>
      <c r="M14" s="25">
        <v>6</v>
      </c>
      <c r="N14" s="17">
        <v>27.807486631016044</v>
      </c>
      <c r="O14" s="25">
        <v>52</v>
      </c>
    </row>
    <row r="52" ht="12.75">
      <c r="A52" t="s">
        <v>0</v>
      </c>
    </row>
    <row r="57" ht="12.75">
      <c r="A57" t="s">
        <v>8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3" sqref="A3:D9"/>
    </sheetView>
  </sheetViews>
  <sheetFormatPr defaultColWidth="9.140625" defaultRowHeight="12.75"/>
  <sheetData>
    <row r="1" spans="1:4" ht="12.75">
      <c r="A1" t="s">
        <v>385</v>
      </c>
      <c r="B1" s="1"/>
      <c r="C1" s="1"/>
      <c r="D1" s="1"/>
    </row>
    <row r="2" spans="1:4" ht="12.75">
      <c r="A2" t="s">
        <v>386</v>
      </c>
      <c r="B2" s="1"/>
      <c r="C2" s="1"/>
      <c r="D2" s="1"/>
    </row>
    <row r="3" spans="2:4" ht="12.75">
      <c r="B3" s="1" t="s">
        <v>387</v>
      </c>
      <c r="C3" s="1" t="s">
        <v>388</v>
      </c>
      <c r="D3" s="1" t="s">
        <v>389</v>
      </c>
    </row>
    <row r="4" spans="1:4" ht="12.75">
      <c r="A4" t="s">
        <v>3</v>
      </c>
      <c r="B4" s="1">
        <v>3.1746031746031744</v>
      </c>
      <c r="C4" s="15">
        <v>0</v>
      </c>
      <c r="D4" s="15">
        <v>0</v>
      </c>
    </row>
    <row r="5" spans="1:4" ht="12.75">
      <c r="A5" t="s">
        <v>5</v>
      </c>
      <c r="B5" s="15">
        <v>0</v>
      </c>
      <c r="C5" s="15">
        <v>0</v>
      </c>
      <c r="D5" s="15">
        <v>0</v>
      </c>
    </row>
    <row r="6" spans="1:4" ht="12.75">
      <c r="A6" t="s">
        <v>4</v>
      </c>
      <c r="B6" s="1">
        <v>20.408163265306122</v>
      </c>
      <c r="C6" s="1">
        <v>2.0408163265306123</v>
      </c>
      <c r="D6" s="1">
        <v>6.122448979591836</v>
      </c>
    </row>
    <row r="7" spans="1:4" ht="12.75">
      <c r="A7" t="s">
        <v>7</v>
      </c>
      <c r="B7" s="1">
        <v>7.142857142857143</v>
      </c>
      <c r="C7" s="15">
        <v>0</v>
      </c>
      <c r="D7" s="15">
        <v>0</v>
      </c>
    </row>
    <row r="8" spans="1:4" ht="12.75">
      <c r="A8" t="s">
        <v>6</v>
      </c>
      <c r="B8" s="1">
        <v>16.666666666666668</v>
      </c>
      <c r="C8" s="15">
        <v>0</v>
      </c>
      <c r="D8" s="1">
        <v>16.666666666666668</v>
      </c>
    </row>
    <row r="9" spans="1:4" ht="12.75">
      <c r="A9" s="2" t="s">
        <v>26</v>
      </c>
      <c r="B9" s="3">
        <v>9.62566844919786</v>
      </c>
      <c r="C9" s="3">
        <v>0.5347593582887701</v>
      </c>
      <c r="D9" s="3">
        <v>3.2085561497326203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393</v>
      </c>
      <c r="B1" s="1"/>
      <c r="C1" s="1"/>
      <c r="D1" s="1"/>
    </row>
    <row r="2" spans="2:4" ht="12.75">
      <c r="B2" s="1" t="s">
        <v>390</v>
      </c>
      <c r="C2" s="1" t="s">
        <v>391</v>
      </c>
      <c r="D2" s="1" t="s">
        <v>392</v>
      </c>
    </row>
    <row r="3" spans="1:4" ht="12.75">
      <c r="A3" t="s">
        <v>3</v>
      </c>
      <c r="B3" s="1">
        <v>20.634920634920636</v>
      </c>
      <c r="C3" s="15">
        <v>0</v>
      </c>
      <c r="D3" s="15">
        <v>0</v>
      </c>
    </row>
    <row r="4" spans="1:4" ht="12.75">
      <c r="A4" t="s">
        <v>5</v>
      </c>
      <c r="B4" s="1">
        <v>66.66666666666667</v>
      </c>
      <c r="C4" s="15">
        <v>0</v>
      </c>
      <c r="D4" s="15">
        <v>13.333333333333334</v>
      </c>
    </row>
    <row r="5" spans="1:4" ht="12.75">
      <c r="A5" t="s">
        <v>4</v>
      </c>
      <c r="B5" s="1">
        <v>46.93877551020408</v>
      </c>
      <c r="C5" s="1">
        <v>14.285714285714286</v>
      </c>
      <c r="D5" s="1">
        <v>14.285714285714286</v>
      </c>
    </row>
    <row r="6" spans="1:4" ht="12.75">
      <c r="A6" t="s">
        <v>7</v>
      </c>
      <c r="B6" s="1">
        <v>57.142857142857146</v>
      </c>
      <c r="C6" s="1">
        <v>21.428571428571427</v>
      </c>
      <c r="D6" s="1">
        <v>14.285714285714286</v>
      </c>
    </row>
    <row r="7" spans="1:4" ht="12.75">
      <c r="A7" t="s">
        <v>6</v>
      </c>
      <c r="B7" s="1">
        <v>38.888888888888886</v>
      </c>
      <c r="C7" s="1">
        <v>11.11111111111111</v>
      </c>
      <c r="D7" s="1">
        <v>33.333333333333336</v>
      </c>
    </row>
    <row r="8" spans="1:4" ht="12.75">
      <c r="A8" t="s">
        <v>26</v>
      </c>
      <c r="B8" s="1">
        <v>41.1764705882353</v>
      </c>
      <c r="C8" s="1">
        <v>9.62566844919786</v>
      </c>
      <c r="D8" s="1">
        <v>11.229946524064172</v>
      </c>
    </row>
    <row r="9" spans="1:3" ht="12.75">
      <c r="A9" s="1"/>
      <c r="B9" s="1"/>
      <c r="C9" s="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3" sqref="A3:D9"/>
    </sheetView>
  </sheetViews>
  <sheetFormatPr defaultColWidth="9.140625" defaultRowHeight="12.75"/>
  <cols>
    <col min="1" max="1" width="27.140625" style="0" customWidth="1"/>
    <col min="3" max="3" width="9.140625" style="30" customWidth="1"/>
    <col min="4" max="4" width="9.140625" style="25" customWidth="1"/>
    <col min="5" max="5" width="9.140625" style="30" customWidth="1"/>
    <col min="6" max="6" width="9.140625" style="25" customWidth="1"/>
    <col min="7" max="7" width="9.140625" style="30" customWidth="1"/>
    <col min="8" max="8" width="9.140625" style="25" customWidth="1"/>
    <col min="9" max="9" width="9.140625" style="30" customWidth="1"/>
    <col min="10" max="10" width="9.140625" style="25" customWidth="1"/>
    <col min="11" max="11" width="9.140625" style="30" customWidth="1"/>
    <col min="12" max="12" width="9.140625" style="25" customWidth="1"/>
    <col min="13" max="13" width="9.140625" style="30" customWidth="1"/>
    <col min="14" max="14" width="9.140625" style="25" customWidth="1"/>
  </cols>
  <sheetData>
    <row r="3" spans="1:14" s="2" customFormat="1" ht="12.75">
      <c r="A3" s="2" t="s">
        <v>224</v>
      </c>
      <c r="C3" s="29"/>
      <c r="D3" s="26"/>
      <c r="E3" s="29"/>
      <c r="F3" s="26"/>
      <c r="G3" s="29"/>
      <c r="H3" s="26"/>
      <c r="I3" s="29"/>
      <c r="J3" s="26"/>
      <c r="K3" s="29"/>
      <c r="L3" s="26"/>
      <c r="M3" s="29"/>
      <c r="N3" s="26"/>
    </row>
    <row r="5" spans="3:14" s="27" customFormat="1" ht="12.75">
      <c r="C5" s="31" t="s">
        <v>3</v>
      </c>
      <c r="D5" s="28"/>
      <c r="E5" s="31" t="s">
        <v>5</v>
      </c>
      <c r="F5" s="28"/>
      <c r="G5" s="31" t="s">
        <v>4</v>
      </c>
      <c r="H5" s="28"/>
      <c r="I5" s="31" t="s">
        <v>7</v>
      </c>
      <c r="J5" s="28"/>
      <c r="K5" s="31" t="s">
        <v>6</v>
      </c>
      <c r="L5" s="28"/>
      <c r="M5" s="31" t="s">
        <v>26</v>
      </c>
      <c r="N5" s="28"/>
    </row>
    <row r="6" spans="2:13" s="32" customFormat="1" ht="13.5" thickBot="1">
      <c r="B6" s="32" t="s">
        <v>86</v>
      </c>
      <c r="C6" s="33">
        <v>63</v>
      </c>
      <c r="E6" s="33">
        <v>15</v>
      </c>
      <c r="G6" s="33">
        <v>49</v>
      </c>
      <c r="I6" s="33">
        <v>42</v>
      </c>
      <c r="K6" s="33">
        <v>18</v>
      </c>
      <c r="M6" s="33">
        <v>187</v>
      </c>
    </row>
    <row r="7" spans="3:14" ht="12.75">
      <c r="C7" s="30" t="s">
        <v>14</v>
      </c>
      <c r="D7" s="25" t="s">
        <v>13</v>
      </c>
      <c r="E7" s="30" t="s">
        <v>14</v>
      </c>
      <c r="F7" s="25" t="s">
        <v>13</v>
      </c>
      <c r="G7" s="30" t="s">
        <v>14</v>
      </c>
      <c r="H7" s="25" t="s">
        <v>13</v>
      </c>
      <c r="I7" s="30" t="s">
        <v>14</v>
      </c>
      <c r="J7" s="25" t="s">
        <v>13</v>
      </c>
      <c r="K7" s="30" t="s">
        <v>14</v>
      </c>
      <c r="L7" s="25" t="s">
        <v>13</v>
      </c>
      <c r="M7" s="30" t="s">
        <v>14</v>
      </c>
      <c r="N7" s="25" t="s">
        <v>13</v>
      </c>
    </row>
    <row r="8" spans="1:14" ht="12.75">
      <c r="A8" t="s">
        <v>223</v>
      </c>
      <c r="B8" t="s">
        <v>14</v>
      </c>
      <c r="C8" s="30">
        <v>39.682539682539684</v>
      </c>
      <c r="D8" s="25">
        <v>25</v>
      </c>
      <c r="E8" s="30">
        <v>60</v>
      </c>
      <c r="F8" s="25">
        <v>9</v>
      </c>
      <c r="G8" s="30">
        <v>6.122448979591836</v>
      </c>
      <c r="H8" s="25">
        <v>3</v>
      </c>
      <c r="I8" s="30">
        <v>7.142857142857143</v>
      </c>
      <c r="J8" s="25">
        <v>3</v>
      </c>
      <c r="K8" s="30">
        <v>5.555555555555555</v>
      </c>
      <c r="L8" s="25">
        <v>1</v>
      </c>
      <c r="M8" s="30">
        <v>21.925133689839573</v>
      </c>
      <c r="N8" s="25">
        <v>41</v>
      </c>
    </row>
    <row r="9" spans="1:14" ht="12.75">
      <c r="A9" t="s">
        <v>222</v>
      </c>
      <c r="B9" t="s">
        <v>14</v>
      </c>
      <c r="C9" s="30">
        <v>42.857142857142854</v>
      </c>
      <c r="D9" s="25">
        <v>27</v>
      </c>
      <c r="E9" s="30">
        <v>60</v>
      </c>
      <c r="F9" s="25">
        <v>9</v>
      </c>
      <c r="G9" s="30">
        <v>24.489795918367346</v>
      </c>
      <c r="H9" s="25">
        <v>12</v>
      </c>
      <c r="I9" s="30">
        <v>14.285714285714286</v>
      </c>
      <c r="J9" s="25">
        <v>6</v>
      </c>
      <c r="M9" s="30">
        <v>28.877005347593585</v>
      </c>
      <c r="N9" s="25">
        <v>54</v>
      </c>
    </row>
    <row r="10" spans="1:14" ht="12.75">
      <c r="A10" t="s">
        <v>221</v>
      </c>
      <c r="B10" t="s">
        <v>14</v>
      </c>
      <c r="C10" s="30">
        <v>25.396825396825395</v>
      </c>
      <c r="D10" s="25">
        <v>16</v>
      </c>
      <c r="E10" s="30">
        <v>6.666666666666667</v>
      </c>
      <c r="F10" s="25">
        <v>1</v>
      </c>
      <c r="G10" s="30">
        <v>59.183673469387756</v>
      </c>
      <c r="H10" s="25">
        <v>29</v>
      </c>
      <c r="I10" s="30">
        <v>57.142857142857146</v>
      </c>
      <c r="J10" s="25">
        <v>24</v>
      </c>
      <c r="K10" s="30">
        <v>27.77777777777778</v>
      </c>
      <c r="L10" s="25">
        <v>5</v>
      </c>
      <c r="M10" s="30">
        <v>40.106951871657756</v>
      </c>
      <c r="N10" s="25">
        <v>75</v>
      </c>
    </row>
    <row r="11" spans="1:14" ht="12.75">
      <c r="A11" t="s">
        <v>220</v>
      </c>
      <c r="B11" t="s">
        <v>14</v>
      </c>
      <c r="C11" s="30">
        <v>3.1746031746031744</v>
      </c>
      <c r="D11" s="25">
        <v>2</v>
      </c>
      <c r="G11" s="30">
        <v>12.244897959183673</v>
      </c>
      <c r="H11" s="25">
        <v>6</v>
      </c>
      <c r="I11" s="30">
        <v>11.904761904761905</v>
      </c>
      <c r="J11" s="25">
        <v>5</v>
      </c>
      <c r="K11" s="30">
        <v>11.11111111111111</v>
      </c>
      <c r="L11" s="25">
        <v>2</v>
      </c>
      <c r="M11" s="30">
        <v>8.02139037433155</v>
      </c>
      <c r="N11" s="25">
        <v>15</v>
      </c>
    </row>
    <row r="12" spans="1:14" ht="12.75">
      <c r="A12" t="s">
        <v>219</v>
      </c>
      <c r="B12" t="s">
        <v>14</v>
      </c>
      <c r="G12" s="30">
        <v>6.122448979591836</v>
      </c>
      <c r="H12" s="25">
        <v>3</v>
      </c>
      <c r="I12" s="30">
        <v>11.904761904761905</v>
      </c>
      <c r="J12" s="25">
        <v>5</v>
      </c>
      <c r="K12" s="30">
        <v>22.22222222222222</v>
      </c>
      <c r="L12" s="25">
        <v>4</v>
      </c>
      <c r="M12" s="30">
        <v>6.4171122994652405</v>
      </c>
      <c r="N12" s="25">
        <v>12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3:I14"/>
  <sheetViews>
    <sheetView workbookViewId="0" topLeftCell="A1">
      <selection activeCell="A5" sqref="A5:N12"/>
    </sheetView>
  </sheetViews>
  <sheetFormatPr defaultColWidth="9.140625" defaultRowHeight="12.75"/>
  <cols>
    <col min="2" max="2" width="18.140625" style="0" customWidth="1"/>
  </cols>
  <sheetData>
    <row r="3" ht="12.75">
      <c r="B3" t="s">
        <v>225</v>
      </c>
    </row>
    <row r="5" spans="4:9" ht="12.75">
      <c r="D5" t="s">
        <v>3</v>
      </c>
      <c r="E5" t="s">
        <v>5</v>
      </c>
      <c r="F5" t="s">
        <v>4</v>
      </c>
      <c r="G5" t="s">
        <v>7</v>
      </c>
      <c r="H5" t="s">
        <v>6</v>
      </c>
      <c r="I5" t="s">
        <v>26</v>
      </c>
    </row>
    <row r="6" spans="3:9" s="5" customFormat="1" ht="13.5" thickBot="1">
      <c r="C6" s="5" t="s">
        <v>86</v>
      </c>
      <c r="D6" s="5">
        <v>62</v>
      </c>
      <c r="E6" s="5">
        <v>15</v>
      </c>
      <c r="F6" s="5">
        <v>46</v>
      </c>
      <c r="G6" s="5">
        <v>42</v>
      </c>
      <c r="H6" s="5">
        <v>15</v>
      </c>
      <c r="I6" s="5">
        <v>180</v>
      </c>
    </row>
    <row r="7" spans="2:9" ht="12.75">
      <c r="B7" t="s">
        <v>226</v>
      </c>
      <c r="C7" t="s">
        <v>13</v>
      </c>
      <c r="E7">
        <v>2</v>
      </c>
      <c r="F7">
        <v>3</v>
      </c>
      <c r="G7">
        <v>3</v>
      </c>
      <c r="H7">
        <v>3</v>
      </c>
      <c r="I7">
        <v>11</v>
      </c>
    </row>
    <row r="8" spans="2:9" s="3" customFormat="1" ht="12.75">
      <c r="B8" s="3" t="s">
        <v>226</v>
      </c>
      <c r="C8" s="3" t="s">
        <v>14</v>
      </c>
      <c r="E8" s="3">
        <v>13.333333333333334</v>
      </c>
      <c r="F8" s="3">
        <v>6.521739130434782</v>
      </c>
      <c r="G8" s="3">
        <v>7.142857142857143</v>
      </c>
      <c r="H8" s="3">
        <v>20</v>
      </c>
      <c r="I8" s="3">
        <v>6.111111111111111</v>
      </c>
    </row>
    <row r="9" spans="2:9" ht="12.75">
      <c r="B9" t="s">
        <v>229</v>
      </c>
      <c r="C9" t="s">
        <v>13</v>
      </c>
      <c r="D9">
        <v>55</v>
      </c>
      <c r="E9">
        <v>12</v>
      </c>
      <c r="F9">
        <v>29</v>
      </c>
      <c r="G9">
        <v>27</v>
      </c>
      <c r="H9">
        <v>7</v>
      </c>
      <c r="I9">
        <v>130</v>
      </c>
    </row>
    <row r="10" spans="2:9" s="3" customFormat="1" ht="12.75">
      <c r="B10" s="3" t="s">
        <v>229</v>
      </c>
      <c r="C10" s="3" t="s">
        <v>14</v>
      </c>
      <c r="D10" s="3">
        <v>88.70967741935483</v>
      </c>
      <c r="E10" s="3">
        <v>80</v>
      </c>
      <c r="F10" s="3">
        <v>63.04347826086956</v>
      </c>
      <c r="G10" s="3">
        <v>64.28571428571429</v>
      </c>
      <c r="H10" s="3">
        <v>46.666666666666664</v>
      </c>
      <c r="I10" s="3">
        <v>72.22222222222223</v>
      </c>
    </row>
    <row r="11" spans="2:9" ht="12.75">
      <c r="B11" t="s">
        <v>227</v>
      </c>
      <c r="C11" t="s">
        <v>13</v>
      </c>
      <c r="D11">
        <v>7</v>
      </c>
      <c r="E11">
        <v>1</v>
      </c>
      <c r="F11">
        <v>12</v>
      </c>
      <c r="G11">
        <v>11</v>
      </c>
      <c r="H11">
        <v>5</v>
      </c>
      <c r="I11">
        <v>36</v>
      </c>
    </row>
    <row r="12" spans="2:9" s="3" customFormat="1" ht="12.75">
      <c r="B12" s="3" t="s">
        <v>227</v>
      </c>
      <c r="C12" s="3" t="s">
        <v>14</v>
      </c>
      <c r="D12" s="3">
        <v>11.290322580645162</v>
      </c>
      <c r="E12" s="3">
        <v>6.666666666666667</v>
      </c>
      <c r="F12" s="3">
        <v>26.08695652173913</v>
      </c>
      <c r="G12" s="3">
        <v>26.19047619047619</v>
      </c>
      <c r="H12" s="3">
        <v>33.333333333333336</v>
      </c>
      <c r="I12" s="3">
        <v>20</v>
      </c>
    </row>
    <row r="13" spans="2:9" ht="12.75">
      <c r="B13" t="s">
        <v>228</v>
      </c>
      <c r="C13" t="s">
        <v>13</v>
      </c>
      <c r="F13">
        <v>2</v>
      </c>
      <c r="G13">
        <v>1</v>
      </c>
      <c r="I13">
        <v>3</v>
      </c>
    </row>
    <row r="14" spans="2:9" s="3" customFormat="1" ht="12.75">
      <c r="B14" s="3" t="s">
        <v>228</v>
      </c>
      <c r="C14" s="3" t="s">
        <v>14</v>
      </c>
      <c r="F14" s="3">
        <v>4.3478260869565215</v>
      </c>
      <c r="G14" s="3">
        <v>2.380952380952381</v>
      </c>
      <c r="I14" s="3">
        <v>1.6666666666666667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5"/>
  <sheetViews>
    <sheetView workbookViewId="0" topLeftCell="B1">
      <selection activeCell="G5" sqref="G5:H15"/>
    </sheetView>
  </sheetViews>
  <sheetFormatPr defaultColWidth="9.140625" defaultRowHeight="12.75"/>
  <cols>
    <col min="3" max="3" width="31.28125" style="0" customWidth="1"/>
    <col min="4" max="10" width="9.140625" style="1" customWidth="1"/>
  </cols>
  <sheetData>
    <row r="3" ht="12.75">
      <c r="C3" t="s">
        <v>25</v>
      </c>
    </row>
    <row r="5" spans="5:10" ht="12.75">
      <c r="E5" s="1" t="s">
        <v>3</v>
      </c>
      <c r="F5" s="1" t="s">
        <v>5</v>
      </c>
      <c r="G5" s="1" t="s">
        <v>4</v>
      </c>
      <c r="H5" s="1" t="s">
        <v>7</v>
      </c>
      <c r="I5" s="1" t="s">
        <v>6</v>
      </c>
      <c r="J5" s="1" t="s">
        <v>26</v>
      </c>
    </row>
    <row r="6" spans="3:10" ht="12.75">
      <c r="C6" t="s">
        <v>21</v>
      </c>
      <c r="D6" s="1" t="s">
        <v>13</v>
      </c>
      <c r="E6" s="1">
        <v>44</v>
      </c>
      <c r="F6" s="1">
        <v>6</v>
      </c>
      <c r="G6" s="1">
        <v>34</v>
      </c>
      <c r="H6" s="1">
        <v>24</v>
      </c>
      <c r="I6" s="1">
        <v>5</v>
      </c>
      <c r="J6" s="1">
        <v>113</v>
      </c>
    </row>
    <row r="7" spans="4:10" s="5" customFormat="1" ht="13.5" thickBot="1">
      <c r="D7" s="6" t="s">
        <v>14</v>
      </c>
      <c r="E7" s="6">
        <v>73.33333333333333</v>
      </c>
      <c r="F7" s="6">
        <v>40</v>
      </c>
      <c r="G7" s="6">
        <v>72.34042553191489</v>
      </c>
      <c r="H7" s="6">
        <v>57.142857142857146</v>
      </c>
      <c r="I7" s="6">
        <v>31.25</v>
      </c>
      <c r="J7" s="6">
        <v>62.77777777777778</v>
      </c>
    </row>
    <row r="8" spans="3:10" ht="12.75">
      <c r="C8" t="s">
        <v>22</v>
      </c>
      <c r="D8" s="1" t="s">
        <v>13</v>
      </c>
      <c r="E8" s="1">
        <v>11</v>
      </c>
      <c r="F8" s="1">
        <v>5</v>
      </c>
      <c r="G8" s="1">
        <v>10</v>
      </c>
      <c r="H8" s="1">
        <v>14</v>
      </c>
      <c r="I8" s="1">
        <v>5</v>
      </c>
      <c r="J8" s="1">
        <v>45</v>
      </c>
    </row>
    <row r="9" spans="4:10" s="5" customFormat="1" ht="13.5" thickBot="1">
      <c r="D9" s="6" t="s">
        <v>14</v>
      </c>
      <c r="E9" s="6">
        <v>18.333333333333332</v>
      </c>
      <c r="F9" s="6">
        <v>33.333333333333336</v>
      </c>
      <c r="G9" s="6">
        <v>21.27659574468085</v>
      </c>
      <c r="H9" s="6">
        <v>33.333333333333336</v>
      </c>
      <c r="I9" s="6">
        <v>31.25</v>
      </c>
      <c r="J9" s="6">
        <v>25</v>
      </c>
    </row>
    <row r="10" spans="3:10" ht="12.75">
      <c r="C10" t="s">
        <v>23</v>
      </c>
      <c r="D10" s="1" t="s">
        <v>13</v>
      </c>
      <c r="E10" s="1">
        <v>4</v>
      </c>
      <c r="F10" s="1">
        <v>4</v>
      </c>
      <c r="G10" s="1">
        <v>3</v>
      </c>
      <c r="H10" s="1">
        <v>4</v>
      </c>
      <c r="I10" s="1">
        <v>5</v>
      </c>
      <c r="J10" s="1">
        <v>20</v>
      </c>
    </row>
    <row r="11" spans="4:10" s="5" customFormat="1" ht="13.5" thickBot="1">
      <c r="D11" s="6" t="s">
        <v>14</v>
      </c>
      <c r="E11" s="6">
        <v>6.666666666666667</v>
      </c>
      <c r="F11" s="6">
        <v>26.666666666666668</v>
      </c>
      <c r="G11" s="6">
        <v>6.382978723404255</v>
      </c>
      <c r="H11" s="6">
        <v>9.523809523809524</v>
      </c>
      <c r="I11" s="6">
        <v>31.25</v>
      </c>
      <c r="J11" s="6">
        <v>11.11111111111111</v>
      </c>
    </row>
    <row r="12" spans="3:10" ht="12.75">
      <c r="C12" t="s">
        <v>24</v>
      </c>
      <c r="D12" s="1" t="s">
        <v>13</v>
      </c>
      <c r="E12" s="1">
        <v>1</v>
      </c>
      <c r="I12" s="1">
        <v>1</v>
      </c>
      <c r="J12" s="1">
        <v>2</v>
      </c>
    </row>
    <row r="13" spans="4:10" s="5" customFormat="1" ht="13.5" thickBot="1">
      <c r="D13" s="6" t="s">
        <v>14</v>
      </c>
      <c r="E13" s="6">
        <v>1.6666666666666667</v>
      </c>
      <c r="F13" s="6"/>
      <c r="G13" s="6"/>
      <c r="H13" s="6"/>
      <c r="I13" s="6">
        <v>6.25</v>
      </c>
      <c r="J13" s="6">
        <v>1.1111111111111112</v>
      </c>
    </row>
    <row r="14" spans="2:10" ht="12.75">
      <c r="B14" t="s">
        <v>8</v>
      </c>
      <c r="D14" s="1" t="s">
        <v>13</v>
      </c>
      <c r="E14" s="1">
        <v>60</v>
      </c>
      <c r="F14" s="1">
        <v>15</v>
      </c>
      <c r="G14" s="1">
        <v>47</v>
      </c>
      <c r="H14" s="1">
        <v>42</v>
      </c>
      <c r="I14" s="1">
        <v>16</v>
      </c>
      <c r="J14" s="1">
        <v>180</v>
      </c>
    </row>
    <row r="15" spans="4:10" s="5" customFormat="1" ht="13.5" thickBot="1">
      <c r="D15" s="6" t="s">
        <v>14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v>100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I241"/>
  <sheetViews>
    <sheetView workbookViewId="0" topLeftCell="A227">
      <selection activeCell="B230" sqref="B230:I241"/>
    </sheetView>
  </sheetViews>
  <sheetFormatPr defaultColWidth="9.140625" defaultRowHeight="12.75"/>
  <cols>
    <col min="2" max="2" width="18.00390625" style="0" customWidth="1"/>
    <col min="4" max="9" width="9.140625" style="1" customWidth="1"/>
  </cols>
  <sheetData>
    <row r="2" spans="2:9" s="2" customFormat="1" ht="12.75">
      <c r="B2" s="2" t="s">
        <v>230</v>
      </c>
      <c r="D2" s="3"/>
      <c r="E2" s="3"/>
      <c r="F2" s="3"/>
      <c r="G2" s="3"/>
      <c r="H2" s="3"/>
      <c r="I2" s="3"/>
    </row>
    <row r="3" spans="2:9" s="15" customFormat="1" ht="12.75">
      <c r="B3" s="15" t="s">
        <v>8</v>
      </c>
      <c r="C3" s="15" t="s">
        <v>86</v>
      </c>
      <c r="D3" s="15">
        <v>62</v>
      </c>
      <c r="E3" s="15">
        <v>15</v>
      </c>
      <c r="F3" s="15">
        <v>48</v>
      </c>
      <c r="G3" s="15">
        <v>41</v>
      </c>
      <c r="H3" s="15">
        <v>15</v>
      </c>
      <c r="I3" s="15">
        <v>181</v>
      </c>
    </row>
    <row r="4" spans="3:9" ht="12.75">
      <c r="C4" t="s">
        <v>250</v>
      </c>
      <c r="D4" s="1" t="s">
        <v>3</v>
      </c>
      <c r="E4" s="1" t="s">
        <v>5</v>
      </c>
      <c r="F4" s="1" t="s">
        <v>4</v>
      </c>
      <c r="G4" s="1" t="s">
        <v>7</v>
      </c>
      <c r="H4" s="1" t="s">
        <v>6</v>
      </c>
      <c r="I4" s="1" t="s">
        <v>26</v>
      </c>
    </row>
    <row r="5" spans="2:9" ht="12.75">
      <c r="B5" t="s">
        <v>231</v>
      </c>
      <c r="C5" t="s">
        <v>13</v>
      </c>
      <c r="D5" s="1">
        <v>61</v>
      </c>
      <c r="E5" s="1">
        <v>15</v>
      </c>
      <c r="F5" s="1">
        <v>30</v>
      </c>
      <c r="G5" s="1">
        <v>14</v>
      </c>
      <c r="I5" s="1">
        <v>120</v>
      </c>
    </row>
    <row r="6" spans="2:9" ht="12.75">
      <c r="B6" t="s">
        <v>231</v>
      </c>
      <c r="C6" t="s">
        <v>14</v>
      </c>
      <c r="D6" s="1">
        <v>98.38709677419355</v>
      </c>
      <c r="E6" s="1">
        <v>100</v>
      </c>
      <c r="F6" s="1">
        <v>62.5</v>
      </c>
      <c r="G6" s="1">
        <v>34.146341463414636</v>
      </c>
      <c r="I6" s="1">
        <v>66.29834254143647</v>
      </c>
    </row>
    <row r="7" spans="2:9" ht="12.75">
      <c r="B7" t="s">
        <v>232</v>
      </c>
      <c r="C7" t="s">
        <v>13</v>
      </c>
      <c r="D7" s="1">
        <v>1</v>
      </c>
      <c r="F7" s="1">
        <v>4</v>
      </c>
      <c r="G7" s="1">
        <v>7</v>
      </c>
      <c r="H7" s="1">
        <v>1</v>
      </c>
      <c r="I7" s="1">
        <v>13</v>
      </c>
    </row>
    <row r="8" spans="2:9" ht="12.75">
      <c r="B8" t="s">
        <v>232</v>
      </c>
      <c r="C8" t="s">
        <v>14</v>
      </c>
      <c r="D8" s="1">
        <v>1.6129032258064515</v>
      </c>
      <c r="F8" s="1">
        <v>8.333333333333334</v>
      </c>
      <c r="G8" s="1">
        <v>17.073170731707318</v>
      </c>
      <c r="H8" s="1">
        <v>6.666666666666667</v>
      </c>
      <c r="I8" s="1">
        <v>7.18232044198895</v>
      </c>
    </row>
    <row r="9" spans="2:9" ht="12.75">
      <c r="B9" t="s">
        <v>233</v>
      </c>
      <c r="C9" t="s">
        <v>13</v>
      </c>
      <c r="F9" s="1">
        <v>3</v>
      </c>
      <c r="G9" s="1">
        <v>8</v>
      </c>
      <c r="H9" s="1">
        <v>2</v>
      </c>
      <c r="I9" s="1">
        <v>13</v>
      </c>
    </row>
    <row r="10" spans="2:9" ht="12.75">
      <c r="B10" t="s">
        <v>233</v>
      </c>
      <c r="C10" t="s">
        <v>14</v>
      </c>
      <c r="F10" s="1">
        <v>6.25</v>
      </c>
      <c r="G10" s="1">
        <v>19.51219512195122</v>
      </c>
      <c r="H10" s="1">
        <v>13.333333333333334</v>
      </c>
      <c r="I10" s="1">
        <v>7.18232044198895</v>
      </c>
    </row>
    <row r="11" spans="2:9" ht="12.75">
      <c r="B11" t="s">
        <v>234</v>
      </c>
      <c r="C11" t="s">
        <v>13</v>
      </c>
      <c r="F11" s="1">
        <v>5</v>
      </c>
      <c r="G11" s="1">
        <v>7</v>
      </c>
      <c r="H11" s="1">
        <v>9</v>
      </c>
      <c r="I11" s="1">
        <v>21</v>
      </c>
    </row>
    <row r="12" spans="2:9" ht="12.75">
      <c r="B12" t="s">
        <v>234</v>
      </c>
      <c r="C12" t="s">
        <v>14</v>
      </c>
      <c r="F12" s="1">
        <v>10.416666666666666</v>
      </c>
      <c r="G12" s="1">
        <v>17.073170731707318</v>
      </c>
      <c r="H12" s="1">
        <v>60</v>
      </c>
      <c r="I12" s="1">
        <v>11.602209944751381</v>
      </c>
    </row>
    <row r="13" spans="2:9" ht="12.75">
      <c r="B13" t="s">
        <v>170</v>
      </c>
      <c r="C13" t="s">
        <v>13</v>
      </c>
      <c r="F13" s="1">
        <v>6</v>
      </c>
      <c r="G13" s="1">
        <v>5</v>
      </c>
      <c r="H13" s="1">
        <v>3</v>
      </c>
      <c r="I13" s="1">
        <v>14</v>
      </c>
    </row>
    <row r="14" spans="2:9" ht="12.75">
      <c r="B14" t="s">
        <v>170</v>
      </c>
      <c r="C14" t="s">
        <v>14</v>
      </c>
      <c r="F14" s="1">
        <v>12.5</v>
      </c>
      <c r="G14" s="1">
        <v>12.195121951219512</v>
      </c>
      <c r="H14" s="1">
        <v>20</v>
      </c>
      <c r="I14" s="1">
        <v>7.734806629834254</v>
      </c>
    </row>
    <row r="16" spans="2:9" s="2" customFormat="1" ht="12.75">
      <c r="B16" s="2" t="s">
        <v>235</v>
      </c>
      <c r="D16" s="3"/>
      <c r="E16" s="3"/>
      <c r="F16" s="3"/>
      <c r="G16" s="3"/>
      <c r="H16" s="3"/>
      <c r="I16" s="3"/>
    </row>
    <row r="17" spans="2:9" s="15" customFormat="1" ht="12.75">
      <c r="B17" s="15" t="s">
        <v>8</v>
      </c>
      <c r="C17" s="15" t="s">
        <v>86</v>
      </c>
      <c r="D17" s="15">
        <v>62</v>
      </c>
      <c r="E17" s="15">
        <v>15</v>
      </c>
      <c r="F17" s="15">
        <v>49</v>
      </c>
      <c r="G17" s="15">
        <v>38</v>
      </c>
      <c r="H17" s="15">
        <v>14</v>
      </c>
      <c r="I17" s="15">
        <v>178</v>
      </c>
    </row>
    <row r="18" spans="4:9" ht="12.75">
      <c r="D18" s="1" t="s">
        <v>3</v>
      </c>
      <c r="E18" s="1" t="s">
        <v>5</v>
      </c>
      <c r="F18" s="1" t="s">
        <v>4</v>
      </c>
      <c r="G18" s="1" t="s">
        <v>7</v>
      </c>
      <c r="H18" s="1" t="s">
        <v>6</v>
      </c>
      <c r="I18" s="1" t="s">
        <v>26</v>
      </c>
    </row>
    <row r="19" spans="2:9" ht="12.75">
      <c r="B19" t="s">
        <v>231</v>
      </c>
      <c r="C19" t="s">
        <v>13</v>
      </c>
      <c r="D19" s="1">
        <v>61</v>
      </c>
      <c r="E19" s="1">
        <v>15</v>
      </c>
      <c r="F19" s="1">
        <v>38</v>
      </c>
      <c r="G19" s="1">
        <v>25</v>
      </c>
      <c r="H19" s="1">
        <v>4</v>
      </c>
      <c r="I19" s="1">
        <v>143</v>
      </c>
    </row>
    <row r="20" spans="2:9" ht="12.75">
      <c r="B20" t="s">
        <v>231</v>
      </c>
      <c r="C20" t="s">
        <v>14</v>
      </c>
      <c r="D20" s="1">
        <v>98.38709677419355</v>
      </c>
      <c r="E20" s="1">
        <v>100</v>
      </c>
      <c r="F20" s="1">
        <v>77.55102040816327</v>
      </c>
      <c r="G20" s="1">
        <v>65.78947368421052</v>
      </c>
      <c r="H20" s="1">
        <v>28.571428571428573</v>
      </c>
      <c r="I20" s="1">
        <v>80.33707865168539</v>
      </c>
    </row>
    <row r="21" spans="2:9" ht="12.75">
      <c r="B21" t="s">
        <v>232</v>
      </c>
      <c r="C21" t="s">
        <v>13</v>
      </c>
      <c r="D21" s="1">
        <v>1</v>
      </c>
      <c r="F21" s="1">
        <v>11</v>
      </c>
      <c r="G21" s="1">
        <v>12</v>
      </c>
      <c r="H21" s="1">
        <v>7</v>
      </c>
      <c r="I21" s="1">
        <v>31</v>
      </c>
    </row>
    <row r="22" spans="2:9" ht="12.75">
      <c r="B22" t="s">
        <v>232</v>
      </c>
      <c r="C22" t="s">
        <v>14</v>
      </c>
      <c r="D22" s="1">
        <v>1.6129032258064515</v>
      </c>
      <c r="F22" s="1">
        <v>22.448979591836736</v>
      </c>
      <c r="G22" s="1">
        <v>31.57894736842105</v>
      </c>
      <c r="H22" s="1">
        <v>50</v>
      </c>
      <c r="I22" s="1">
        <v>17.415730337078653</v>
      </c>
    </row>
    <row r="23" spans="2:9" ht="12.75">
      <c r="B23" t="s">
        <v>233</v>
      </c>
      <c r="C23" t="s">
        <v>13</v>
      </c>
      <c r="G23" s="1">
        <v>1</v>
      </c>
      <c r="H23" s="1">
        <v>2</v>
      </c>
      <c r="I23" s="1">
        <v>3</v>
      </c>
    </row>
    <row r="24" spans="2:9" ht="12.75">
      <c r="B24" t="s">
        <v>233</v>
      </c>
      <c r="C24" t="s">
        <v>14</v>
      </c>
      <c r="G24" s="1">
        <v>2.6315789473684212</v>
      </c>
      <c r="H24" s="1">
        <v>14.285714285714286</v>
      </c>
      <c r="I24" s="1">
        <v>1.6853932584269662</v>
      </c>
    </row>
    <row r="25" spans="2:9" ht="12.75">
      <c r="B25" t="s">
        <v>234</v>
      </c>
      <c r="C25" t="s">
        <v>13</v>
      </c>
      <c r="H25" s="1">
        <v>1</v>
      </c>
      <c r="I25" s="1">
        <v>1</v>
      </c>
    </row>
    <row r="26" spans="2:9" ht="12.75">
      <c r="B26" t="s">
        <v>234</v>
      </c>
      <c r="C26" t="s">
        <v>14</v>
      </c>
      <c r="H26" s="1">
        <v>7.142857142857143</v>
      </c>
      <c r="I26" s="1">
        <v>0.5617977528089888</v>
      </c>
    </row>
    <row r="27" spans="2:3" ht="12.75">
      <c r="B27" t="s">
        <v>170</v>
      </c>
      <c r="C27" t="s">
        <v>13</v>
      </c>
    </row>
    <row r="28" spans="2:3" ht="12.75">
      <c r="B28" t="s">
        <v>170</v>
      </c>
      <c r="C28" t="s">
        <v>14</v>
      </c>
    </row>
    <row r="30" ht="12.75">
      <c r="B30" s="2" t="s">
        <v>236</v>
      </c>
    </row>
    <row r="31" spans="2:9" s="15" customFormat="1" ht="12.75">
      <c r="B31" s="15" t="s">
        <v>8</v>
      </c>
      <c r="C31" s="15" t="s">
        <v>86</v>
      </c>
      <c r="D31" s="15">
        <v>62</v>
      </c>
      <c r="E31" s="15">
        <v>15</v>
      </c>
      <c r="F31" s="15">
        <v>48</v>
      </c>
      <c r="G31" s="15">
        <v>38</v>
      </c>
      <c r="H31" s="15">
        <v>16</v>
      </c>
      <c r="I31" s="15">
        <v>179</v>
      </c>
    </row>
    <row r="32" spans="4:9" ht="12.75">
      <c r="D32" s="1" t="s">
        <v>3</v>
      </c>
      <c r="E32" s="1" t="s">
        <v>5</v>
      </c>
      <c r="F32" s="1" t="s">
        <v>4</v>
      </c>
      <c r="G32" s="1" t="s">
        <v>7</v>
      </c>
      <c r="H32" s="1" t="s">
        <v>6</v>
      </c>
      <c r="I32" s="1" t="s">
        <v>26</v>
      </c>
    </row>
    <row r="33" spans="2:9" ht="12.75">
      <c r="B33" t="s">
        <v>231</v>
      </c>
      <c r="C33" t="s">
        <v>13</v>
      </c>
      <c r="D33" s="1">
        <v>53</v>
      </c>
      <c r="E33" s="1">
        <v>15</v>
      </c>
      <c r="F33" s="1">
        <v>21</v>
      </c>
      <c r="G33" s="1">
        <v>10</v>
      </c>
      <c r="H33" s="1">
        <v>1</v>
      </c>
      <c r="I33" s="1">
        <v>100</v>
      </c>
    </row>
    <row r="34" spans="2:9" ht="12.75">
      <c r="B34" t="s">
        <v>231</v>
      </c>
      <c r="C34" t="s">
        <v>14</v>
      </c>
      <c r="D34" s="1">
        <v>85.48387096774194</v>
      </c>
      <c r="E34" s="1">
        <v>100</v>
      </c>
      <c r="F34" s="1">
        <v>43.75</v>
      </c>
      <c r="G34" s="1">
        <v>26.31578947368421</v>
      </c>
      <c r="H34" s="1">
        <v>6.25</v>
      </c>
      <c r="I34" s="1">
        <v>55.865921787709496</v>
      </c>
    </row>
    <row r="35" spans="2:9" ht="12.75">
      <c r="B35" t="s">
        <v>232</v>
      </c>
      <c r="C35" t="s">
        <v>13</v>
      </c>
      <c r="D35" s="1">
        <v>8</v>
      </c>
      <c r="F35" s="1">
        <v>13</v>
      </c>
      <c r="G35" s="1">
        <v>12</v>
      </c>
      <c r="H35" s="1">
        <v>2</v>
      </c>
      <c r="I35" s="1">
        <v>35</v>
      </c>
    </row>
    <row r="36" spans="2:9" ht="12.75">
      <c r="B36" t="s">
        <v>232</v>
      </c>
      <c r="C36" t="s">
        <v>14</v>
      </c>
      <c r="D36" s="1">
        <v>12.903225806451612</v>
      </c>
      <c r="F36" s="1">
        <v>27.083333333333332</v>
      </c>
      <c r="G36" s="1">
        <v>31.57894736842105</v>
      </c>
      <c r="H36" s="1">
        <v>12.5</v>
      </c>
      <c r="I36" s="1">
        <v>19.553072625698324</v>
      </c>
    </row>
    <row r="37" spans="2:9" ht="12.75">
      <c r="B37" t="s">
        <v>233</v>
      </c>
      <c r="C37" t="s">
        <v>13</v>
      </c>
      <c r="D37" s="1">
        <v>1</v>
      </c>
      <c r="F37" s="1">
        <v>8</v>
      </c>
      <c r="G37" s="1">
        <v>10</v>
      </c>
      <c r="H37" s="1">
        <v>3</v>
      </c>
      <c r="I37" s="1">
        <v>22</v>
      </c>
    </row>
    <row r="38" spans="2:9" ht="12.75">
      <c r="B38" t="s">
        <v>233</v>
      </c>
      <c r="C38" t="s">
        <v>14</v>
      </c>
      <c r="D38" s="1">
        <v>1.6129032258064515</v>
      </c>
      <c r="F38" s="1">
        <v>16.666666666666668</v>
      </c>
      <c r="G38" s="1">
        <v>26.31578947368421</v>
      </c>
      <c r="H38" s="1">
        <v>18.75</v>
      </c>
      <c r="I38" s="1">
        <v>12.29050279329609</v>
      </c>
    </row>
    <row r="39" spans="2:9" ht="12.75">
      <c r="B39" t="s">
        <v>234</v>
      </c>
      <c r="C39" t="s">
        <v>13</v>
      </c>
      <c r="F39" s="1">
        <v>3</v>
      </c>
      <c r="G39" s="1">
        <v>5</v>
      </c>
      <c r="H39" s="1">
        <v>8</v>
      </c>
      <c r="I39" s="1">
        <v>16</v>
      </c>
    </row>
    <row r="40" spans="2:9" ht="12.75">
      <c r="B40" t="s">
        <v>234</v>
      </c>
      <c r="C40" t="s">
        <v>14</v>
      </c>
      <c r="F40" s="1">
        <v>6.25</v>
      </c>
      <c r="G40" s="1">
        <v>13.157894736842104</v>
      </c>
      <c r="H40" s="1">
        <v>50</v>
      </c>
      <c r="I40" s="1">
        <v>8.938547486033519</v>
      </c>
    </row>
    <row r="41" spans="2:9" ht="12.75">
      <c r="B41" t="s">
        <v>170</v>
      </c>
      <c r="C41" t="s">
        <v>13</v>
      </c>
      <c r="F41" s="1">
        <v>3</v>
      </c>
      <c r="G41" s="1">
        <v>1</v>
      </c>
      <c r="H41" s="1">
        <v>2</v>
      </c>
      <c r="I41" s="1">
        <v>6</v>
      </c>
    </row>
    <row r="42" spans="2:9" ht="12.75">
      <c r="B42" t="s">
        <v>170</v>
      </c>
      <c r="C42" t="s">
        <v>14</v>
      </c>
      <c r="F42" s="1">
        <v>6.25</v>
      </c>
      <c r="G42" s="1">
        <v>2.6315789473684212</v>
      </c>
      <c r="H42" s="1">
        <v>12.5</v>
      </c>
      <c r="I42" s="1">
        <v>3.35195530726257</v>
      </c>
    </row>
    <row r="47" ht="12.75">
      <c r="B47" s="2" t="s">
        <v>237</v>
      </c>
    </row>
    <row r="48" spans="2:9" s="15" customFormat="1" ht="12.75">
      <c r="B48" s="15" t="s">
        <v>8</v>
      </c>
      <c r="C48" s="15" t="s">
        <v>86</v>
      </c>
      <c r="D48" s="15">
        <v>62</v>
      </c>
      <c r="E48" s="15">
        <v>15</v>
      </c>
      <c r="F48" s="15">
        <v>48</v>
      </c>
      <c r="G48" s="15">
        <v>37</v>
      </c>
      <c r="H48" s="15">
        <v>14</v>
      </c>
      <c r="I48" s="15">
        <v>176</v>
      </c>
    </row>
    <row r="49" spans="4:9" ht="12.75">
      <c r="D49" s="1" t="s">
        <v>3</v>
      </c>
      <c r="E49" s="1" t="s">
        <v>5</v>
      </c>
      <c r="F49" s="1" t="s">
        <v>4</v>
      </c>
      <c r="G49" s="1" t="s">
        <v>7</v>
      </c>
      <c r="H49" s="1" t="s">
        <v>6</v>
      </c>
      <c r="I49" s="1" t="s">
        <v>26</v>
      </c>
    </row>
    <row r="50" spans="2:9" ht="12.75">
      <c r="B50" t="s">
        <v>231</v>
      </c>
      <c r="C50" t="s">
        <v>13</v>
      </c>
      <c r="F50" s="1">
        <v>9</v>
      </c>
      <c r="G50" s="1">
        <v>5</v>
      </c>
      <c r="H50" s="1">
        <v>3</v>
      </c>
      <c r="I50" s="1">
        <v>17</v>
      </c>
    </row>
    <row r="51" spans="2:9" ht="12.75">
      <c r="B51" t="s">
        <v>231</v>
      </c>
      <c r="C51" t="s">
        <v>14</v>
      </c>
      <c r="F51" s="1">
        <v>18.75</v>
      </c>
      <c r="G51" s="1">
        <v>13.513513513513514</v>
      </c>
      <c r="H51" s="1">
        <v>21.428571428571427</v>
      </c>
      <c r="I51" s="1">
        <v>9.659090909090908</v>
      </c>
    </row>
    <row r="52" spans="2:9" ht="12.75">
      <c r="B52" t="s">
        <v>232</v>
      </c>
      <c r="C52" t="s">
        <v>13</v>
      </c>
      <c r="D52" s="1">
        <v>1</v>
      </c>
      <c r="E52" s="1">
        <v>3</v>
      </c>
      <c r="F52" s="1">
        <v>12</v>
      </c>
      <c r="G52" s="1">
        <v>5</v>
      </c>
      <c r="H52" s="1">
        <v>1</v>
      </c>
      <c r="I52" s="1">
        <v>22</v>
      </c>
    </row>
    <row r="53" spans="2:9" ht="12.75">
      <c r="B53" t="s">
        <v>232</v>
      </c>
      <c r="C53" t="s">
        <v>14</v>
      </c>
      <c r="D53" s="1">
        <v>1.6129032258064515</v>
      </c>
      <c r="E53" s="1">
        <v>20</v>
      </c>
      <c r="F53" s="1">
        <v>25</v>
      </c>
      <c r="G53" s="1">
        <v>13.513513513513514</v>
      </c>
      <c r="H53" s="1">
        <v>7.142857142857143</v>
      </c>
      <c r="I53" s="1">
        <v>12.5</v>
      </c>
    </row>
    <row r="54" spans="2:9" ht="12.75">
      <c r="B54" t="s">
        <v>233</v>
      </c>
      <c r="C54" t="s">
        <v>13</v>
      </c>
      <c r="D54" s="1">
        <v>50</v>
      </c>
      <c r="E54" s="1">
        <v>10</v>
      </c>
      <c r="F54" s="1">
        <v>23</v>
      </c>
      <c r="G54" s="1">
        <v>16</v>
      </c>
      <c r="H54" s="1">
        <v>6</v>
      </c>
      <c r="I54" s="1">
        <v>105</v>
      </c>
    </row>
    <row r="55" spans="2:9" ht="12.75">
      <c r="B55" t="s">
        <v>233</v>
      </c>
      <c r="C55" t="s">
        <v>14</v>
      </c>
      <c r="D55" s="1">
        <v>80.64516129032258</v>
      </c>
      <c r="E55" s="1">
        <v>66.66666666666667</v>
      </c>
      <c r="F55" s="1">
        <v>47.916666666666664</v>
      </c>
      <c r="G55" s="1">
        <v>43.24324324324324</v>
      </c>
      <c r="H55" s="1">
        <v>42.857142857142854</v>
      </c>
      <c r="I55" s="1">
        <v>59.65909090909091</v>
      </c>
    </row>
    <row r="56" spans="2:9" ht="12.75">
      <c r="B56" t="s">
        <v>234</v>
      </c>
      <c r="C56" t="s">
        <v>13</v>
      </c>
      <c r="D56" s="1">
        <v>10</v>
      </c>
      <c r="E56" s="1">
        <v>2</v>
      </c>
      <c r="F56" s="1">
        <v>3</v>
      </c>
      <c r="G56" s="1">
        <v>11</v>
      </c>
      <c r="H56" s="1">
        <v>4</v>
      </c>
      <c r="I56" s="1">
        <v>30</v>
      </c>
    </row>
    <row r="57" spans="2:9" ht="12.75">
      <c r="B57" t="s">
        <v>234</v>
      </c>
      <c r="C57" t="s">
        <v>14</v>
      </c>
      <c r="D57" s="1">
        <v>16.129032258064516</v>
      </c>
      <c r="E57" s="1">
        <v>13.333333333333334</v>
      </c>
      <c r="F57" s="1">
        <v>6.25</v>
      </c>
      <c r="G57" s="1">
        <v>29.72972972972973</v>
      </c>
      <c r="H57" s="1">
        <v>28.571428571428573</v>
      </c>
      <c r="I57" s="1">
        <v>17.045454545454547</v>
      </c>
    </row>
    <row r="58" spans="2:9" ht="12.75">
      <c r="B58" t="s">
        <v>170</v>
      </c>
      <c r="C58" t="s">
        <v>13</v>
      </c>
      <c r="D58" s="1">
        <v>1</v>
      </c>
      <c r="F58" s="1">
        <v>1</v>
      </c>
      <c r="I58" s="1">
        <v>2</v>
      </c>
    </row>
    <row r="59" spans="2:9" ht="12.75">
      <c r="B59" t="s">
        <v>170</v>
      </c>
      <c r="C59" t="s">
        <v>14</v>
      </c>
      <c r="D59" s="1">
        <v>1.6129032258064515</v>
      </c>
      <c r="F59" s="1">
        <v>2.0833333333333335</v>
      </c>
      <c r="I59" s="1">
        <v>1.1363636363636365</v>
      </c>
    </row>
    <row r="62" ht="12.75">
      <c r="B62" s="2" t="s">
        <v>238</v>
      </c>
    </row>
    <row r="63" spans="2:9" s="15" customFormat="1" ht="12.75">
      <c r="B63" s="15" t="s">
        <v>8</v>
      </c>
      <c r="C63" s="15" t="s">
        <v>86</v>
      </c>
      <c r="D63" s="15">
        <v>62</v>
      </c>
      <c r="E63" s="15">
        <v>15</v>
      </c>
      <c r="F63" s="15">
        <v>49</v>
      </c>
      <c r="G63" s="15">
        <v>39</v>
      </c>
      <c r="H63" s="15">
        <v>16</v>
      </c>
      <c r="I63" s="15">
        <v>181</v>
      </c>
    </row>
    <row r="64" spans="4:9" ht="12.75">
      <c r="D64" s="1" t="s">
        <v>3</v>
      </c>
      <c r="E64" s="1" t="s">
        <v>5</v>
      </c>
      <c r="F64" s="1" t="s">
        <v>4</v>
      </c>
      <c r="G64" s="1" t="s">
        <v>7</v>
      </c>
      <c r="H64" s="1" t="s">
        <v>6</v>
      </c>
      <c r="I64" s="1" t="s">
        <v>26</v>
      </c>
    </row>
    <row r="65" spans="2:9" ht="12.75">
      <c r="B65" t="s">
        <v>231</v>
      </c>
      <c r="C65" t="s">
        <v>13</v>
      </c>
      <c r="D65" s="1">
        <v>57</v>
      </c>
      <c r="E65" s="1">
        <v>15</v>
      </c>
      <c r="F65" s="1">
        <v>27</v>
      </c>
      <c r="G65" s="1">
        <v>24</v>
      </c>
      <c r="H65" s="1">
        <v>11</v>
      </c>
      <c r="I65" s="1">
        <v>134</v>
      </c>
    </row>
    <row r="66" spans="2:9" ht="12.75">
      <c r="B66" t="s">
        <v>231</v>
      </c>
      <c r="C66" t="s">
        <v>14</v>
      </c>
      <c r="D66" s="1">
        <v>91.93548387096774</v>
      </c>
      <c r="E66" s="1">
        <v>100</v>
      </c>
      <c r="F66" s="1">
        <v>55.10204081632653</v>
      </c>
      <c r="G66" s="1">
        <v>61.53846153846154</v>
      </c>
      <c r="H66" s="1">
        <v>68.75</v>
      </c>
      <c r="I66" s="1">
        <v>74.03314917127072</v>
      </c>
    </row>
    <row r="67" spans="2:9" ht="12.75">
      <c r="B67" t="s">
        <v>232</v>
      </c>
      <c r="C67" t="s">
        <v>13</v>
      </c>
      <c r="D67" s="1">
        <v>5</v>
      </c>
      <c r="F67" s="1">
        <v>15</v>
      </c>
      <c r="G67" s="1">
        <v>14</v>
      </c>
      <c r="H67" s="1">
        <v>2</v>
      </c>
      <c r="I67" s="1">
        <v>36</v>
      </c>
    </row>
    <row r="68" spans="2:9" ht="12.75">
      <c r="B68" t="s">
        <v>232</v>
      </c>
      <c r="C68" t="s">
        <v>14</v>
      </c>
      <c r="D68" s="1">
        <v>8.064516129032258</v>
      </c>
      <c r="F68" s="1">
        <v>30.612244897959183</v>
      </c>
      <c r="G68" s="1">
        <v>35.8974358974359</v>
      </c>
      <c r="H68" s="1">
        <v>12.5</v>
      </c>
      <c r="I68" s="1">
        <v>19.88950276243094</v>
      </c>
    </row>
    <row r="69" spans="2:9" ht="12.75">
      <c r="B69" t="s">
        <v>233</v>
      </c>
      <c r="C69" t="s">
        <v>13</v>
      </c>
      <c r="F69" s="1">
        <v>6</v>
      </c>
      <c r="G69" s="1">
        <v>1</v>
      </c>
      <c r="H69" s="1">
        <v>1</v>
      </c>
      <c r="I69" s="1">
        <v>8</v>
      </c>
    </row>
    <row r="70" spans="2:9" ht="12.75">
      <c r="B70" t="s">
        <v>233</v>
      </c>
      <c r="C70" t="s">
        <v>14</v>
      </c>
      <c r="F70" s="1">
        <v>12.244897959183673</v>
      </c>
      <c r="G70" s="1">
        <v>2.5641025641025643</v>
      </c>
      <c r="H70" s="1">
        <v>6.25</v>
      </c>
      <c r="I70" s="1">
        <v>4.419889502762431</v>
      </c>
    </row>
    <row r="71" spans="2:9" ht="12.75">
      <c r="B71" t="s">
        <v>234</v>
      </c>
      <c r="C71" t="s">
        <v>13</v>
      </c>
      <c r="F71" s="1">
        <v>1</v>
      </c>
      <c r="H71" s="1">
        <v>1</v>
      </c>
      <c r="I71" s="1">
        <v>2</v>
      </c>
    </row>
    <row r="72" spans="2:9" ht="12.75">
      <c r="B72" t="s">
        <v>234</v>
      </c>
      <c r="C72" t="s">
        <v>14</v>
      </c>
      <c r="F72" s="1">
        <v>2.0408163265306123</v>
      </c>
      <c r="H72" s="1">
        <v>6.25</v>
      </c>
      <c r="I72" s="1">
        <v>1.1049723756906078</v>
      </c>
    </row>
    <row r="73" spans="2:9" ht="12.75">
      <c r="B73" t="s">
        <v>170</v>
      </c>
      <c r="C73" t="s">
        <v>13</v>
      </c>
      <c r="H73" s="1">
        <v>1</v>
      </c>
      <c r="I73" s="1">
        <v>1</v>
      </c>
    </row>
    <row r="74" spans="2:9" ht="12.75">
      <c r="B74" t="s">
        <v>170</v>
      </c>
      <c r="C74" t="s">
        <v>14</v>
      </c>
      <c r="H74" s="1">
        <v>6.25</v>
      </c>
      <c r="I74" s="1">
        <v>0.5524861878453039</v>
      </c>
    </row>
    <row r="77" ht="12.75">
      <c r="B77" s="2" t="s">
        <v>239</v>
      </c>
    </row>
    <row r="78" spans="2:9" s="15" customFormat="1" ht="12.75">
      <c r="B78" s="15" t="s">
        <v>8</v>
      </c>
      <c r="C78" s="15" t="s">
        <v>86</v>
      </c>
      <c r="D78" s="15">
        <v>60</v>
      </c>
      <c r="E78" s="15">
        <v>15</v>
      </c>
      <c r="F78" s="15">
        <v>48</v>
      </c>
      <c r="G78" s="15">
        <v>38</v>
      </c>
      <c r="H78" s="15">
        <v>15</v>
      </c>
      <c r="I78" s="15">
        <v>176</v>
      </c>
    </row>
    <row r="79" spans="4:9" ht="12.75">
      <c r="D79" s="1" t="s">
        <v>3</v>
      </c>
      <c r="E79" s="1" t="s">
        <v>5</v>
      </c>
      <c r="F79" s="1" t="s">
        <v>4</v>
      </c>
      <c r="G79" s="1" t="s">
        <v>7</v>
      </c>
      <c r="H79" s="1" t="s">
        <v>6</v>
      </c>
      <c r="I79" s="1" t="s">
        <v>26</v>
      </c>
    </row>
    <row r="80" spans="2:9" ht="12.75">
      <c r="B80" t="s">
        <v>231</v>
      </c>
      <c r="C80" t="s">
        <v>13</v>
      </c>
      <c r="D80" s="1">
        <v>10</v>
      </c>
      <c r="F80" s="1">
        <v>9</v>
      </c>
      <c r="I80" s="1">
        <v>19</v>
      </c>
    </row>
    <row r="81" spans="2:9" ht="12.75">
      <c r="B81" t="s">
        <v>231</v>
      </c>
      <c r="C81" t="s">
        <v>14</v>
      </c>
      <c r="D81" s="1">
        <v>16.666666666666668</v>
      </c>
      <c r="F81" s="1">
        <v>18.75</v>
      </c>
      <c r="I81" s="1">
        <v>10.795454545454545</v>
      </c>
    </row>
    <row r="82" spans="2:9" ht="12.75">
      <c r="B82" t="s">
        <v>232</v>
      </c>
      <c r="C82" t="s">
        <v>13</v>
      </c>
      <c r="D82" s="1">
        <v>20</v>
      </c>
      <c r="E82" s="1">
        <v>5</v>
      </c>
      <c r="F82" s="1">
        <v>14</v>
      </c>
      <c r="G82" s="1">
        <v>6</v>
      </c>
      <c r="H82" s="1">
        <v>2</v>
      </c>
      <c r="I82" s="1">
        <v>47</v>
      </c>
    </row>
    <row r="83" spans="2:9" ht="12.75">
      <c r="B83" t="s">
        <v>232</v>
      </c>
      <c r="C83" t="s">
        <v>14</v>
      </c>
      <c r="D83" s="1">
        <v>33.333333333333336</v>
      </c>
      <c r="E83" s="1">
        <v>33.333333333333336</v>
      </c>
      <c r="F83" s="1">
        <v>29.166666666666668</v>
      </c>
      <c r="G83" s="1">
        <v>15.789473684210526</v>
      </c>
      <c r="H83" s="1">
        <v>13.333333333333334</v>
      </c>
      <c r="I83" s="1">
        <v>26.704545454545453</v>
      </c>
    </row>
    <row r="84" spans="2:9" ht="12.75">
      <c r="B84" t="s">
        <v>233</v>
      </c>
      <c r="C84" t="s">
        <v>13</v>
      </c>
      <c r="D84" s="1">
        <v>17</v>
      </c>
      <c r="E84" s="1">
        <v>6</v>
      </c>
      <c r="F84" s="1">
        <v>12</v>
      </c>
      <c r="G84" s="1">
        <v>11</v>
      </c>
      <c r="H84" s="1">
        <v>2</v>
      </c>
      <c r="I84" s="1">
        <v>48</v>
      </c>
    </row>
    <row r="85" spans="2:9" ht="12.75">
      <c r="B85" t="s">
        <v>233</v>
      </c>
      <c r="C85" t="s">
        <v>14</v>
      </c>
      <c r="D85" s="1">
        <v>28.333333333333332</v>
      </c>
      <c r="E85" s="1">
        <v>40</v>
      </c>
      <c r="F85" s="1">
        <v>25</v>
      </c>
      <c r="G85" s="1">
        <v>28.94736842105263</v>
      </c>
      <c r="H85" s="1">
        <v>13.333333333333334</v>
      </c>
      <c r="I85" s="1">
        <v>27.272727272727273</v>
      </c>
    </row>
    <row r="86" spans="2:9" ht="12.75">
      <c r="B86" t="s">
        <v>234</v>
      </c>
      <c r="C86" t="s">
        <v>13</v>
      </c>
      <c r="D86" s="1">
        <v>12</v>
      </c>
      <c r="E86" s="1">
        <v>4</v>
      </c>
      <c r="F86" s="1">
        <v>11</v>
      </c>
      <c r="G86" s="1">
        <v>18</v>
      </c>
      <c r="H86" s="1">
        <v>11</v>
      </c>
      <c r="I86" s="1">
        <v>56</v>
      </c>
    </row>
    <row r="87" spans="2:9" ht="12.75">
      <c r="B87" t="s">
        <v>234</v>
      </c>
      <c r="C87" t="s">
        <v>14</v>
      </c>
      <c r="D87" s="1">
        <v>20</v>
      </c>
      <c r="E87" s="1">
        <v>26.666666666666668</v>
      </c>
      <c r="F87" s="1">
        <v>22.916666666666668</v>
      </c>
      <c r="G87" s="1">
        <v>47.36842105263158</v>
      </c>
      <c r="H87" s="1">
        <v>73.33333333333333</v>
      </c>
      <c r="I87" s="1">
        <v>31.818181818181817</v>
      </c>
    </row>
    <row r="88" spans="2:9" ht="12.75">
      <c r="B88" t="s">
        <v>170</v>
      </c>
      <c r="C88" t="s">
        <v>13</v>
      </c>
      <c r="D88" s="1">
        <v>1</v>
      </c>
      <c r="F88" s="1">
        <v>2</v>
      </c>
      <c r="G88" s="1">
        <v>3</v>
      </c>
      <c r="I88" s="1">
        <v>6</v>
      </c>
    </row>
    <row r="89" spans="2:9" ht="12.75">
      <c r="B89" t="s">
        <v>170</v>
      </c>
      <c r="C89" t="s">
        <v>14</v>
      </c>
      <c r="D89" s="1">
        <v>1.6666666666666667</v>
      </c>
      <c r="F89" s="1">
        <v>4.166666666666667</v>
      </c>
      <c r="G89" s="1">
        <v>7.894736842105263</v>
      </c>
      <c r="I89" s="1">
        <v>3.409090909090909</v>
      </c>
    </row>
    <row r="92" ht="12.75">
      <c r="B92" s="2" t="s">
        <v>240</v>
      </c>
    </row>
    <row r="93" spans="2:9" ht="12.75">
      <c r="B93" t="s">
        <v>8</v>
      </c>
      <c r="C93" t="s">
        <v>86</v>
      </c>
      <c r="D93" s="1">
        <v>62</v>
      </c>
      <c r="E93" s="1">
        <v>15</v>
      </c>
      <c r="F93" s="1">
        <v>48</v>
      </c>
      <c r="G93" s="1">
        <v>39</v>
      </c>
      <c r="H93" s="1">
        <v>16</v>
      </c>
      <c r="I93" s="1">
        <v>180</v>
      </c>
    </row>
    <row r="94" spans="4:9" ht="12.75">
      <c r="D94" s="1" t="s">
        <v>3</v>
      </c>
      <c r="E94" s="1" t="s">
        <v>5</v>
      </c>
      <c r="F94" s="1" t="s">
        <v>4</v>
      </c>
      <c r="G94" s="1" t="s">
        <v>7</v>
      </c>
      <c r="H94" s="1" t="s">
        <v>6</v>
      </c>
      <c r="I94" s="1" t="s">
        <v>26</v>
      </c>
    </row>
    <row r="95" spans="2:9" ht="12.75">
      <c r="B95" t="s">
        <v>231</v>
      </c>
      <c r="C95" t="s">
        <v>13</v>
      </c>
      <c r="D95" s="1">
        <v>53</v>
      </c>
      <c r="E95" s="1">
        <v>14</v>
      </c>
      <c r="F95" s="1">
        <v>25</v>
      </c>
      <c r="G95" s="1">
        <v>10</v>
      </c>
      <c r="H95" s="1">
        <v>4</v>
      </c>
      <c r="I95" s="1">
        <v>106</v>
      </c>
    </row>
    <row r="96" spans="2:9" ht="12.75">
      <c r="B96" t="s">
        <v>231</v>
      </c>
      <c r="C96" t="s">
        <v>14</v>
      </c>
      <c r="D96" s="1">
        <v>85.48387096774194</v>
      </c>
      <c r="E96" s="1">
        <v>93.33333333333333</v>
      </c>
      <c r="F96" s="1">
        <v>52.083333333333336</v>
      </c>
      <c r="G96" s="1">
        <v>25.641025641025642</v>
      </c>
      <c r="H96" s="1">
        <v>25</v>
      </c>
      <c r="I96" s="1">
        <v>58.888888888888886</v>
      </c>
    </row>
    <row r="97" spans="2:9" ht="12.75">
      <c r="B97" t="s">
        <v>232</v>
      </c>
      <c r="C97" t="s">
        <v>13</v>
      </c>
      <c r="D97" s="1">
        <v>9</v>
      </c>
      <c r="E97" s="1">
        <v>1</v>
      </c>
      <c r="F97" s="1">
        <v>16</v>
      </c>
      <c r="G97" s="1">
        <v>26</v>
      </c>
      <c r="H97" s="1">
        <v>5</v>
      </c>
      <c r="I97" s="1">
        <v>57</v>
      </c>
    </row>
    <row r="98" spans="2:9" ht="12.75">
      <c r="B98" t="s">
        <v>232</v>
      </c>
      <c r="C98" t="s">
        <v>14</v>
      </c>
      <c r="D98" s="1">
        <v>14.516129032258064</v>
      </c>
      <c r="E98" s="1">
        <v>6.666666666666667</v>
      </c>
      <c r="F98" s="1">
        <v>33.333333333333336</v>
      </c>
      <c r="G98" s="1">
        <v>66.66666666666667</v>
      </c>
      <c r="H98" s="1">
        <v>31.25</v>
      </c>
      <c r="I98" s="1">
        <v>31.666666666666668</v>
      </c>
    </row>
    <row r="99" spans="2:9" ht="12.75">
      <c r="B99" t="s">
        <v>233</v>
      </c>
      <c r="C99" t="s">
        <v>13</v>
      </c>
      <c r="F99" s="1">
        <v>7</v>
      </c>
      <c r="G99" s="1">
        <v>3</v>
      </c>
      <c r="H99" s="1">
        <v>5</v>
      </c>
      <c r="I99" s="1">
        <v>15</v>
      </c>
    </row>
    <row r="100" spans="2:9" ht="12.75">
      <c r="B100" t="s">
        <v>233</v>
      </c>
      <c r="C100" t="s">
        <v>14</v>
      </c>
      <c r="F100" s="1">
        <v>14.583333333333334</v>
      </c>
      <c r="G100" s="1">
        <v>7.6923076923076925</v>
      </c>
      <c r="H100" s="1">
        <v>31.25</v>
      </c>
      <c r="I100" s="1">
        <v>8.333333333333334</v>
      </c>
    </row>
    <row r="101" spans="2:9" s="15" customFormat="1" ht="12.75">
      <c r="B101" s="15" t="s">
        <v>234</v>
      </c>
      <c r="C101" s="15" t="s">
        <v>13</v>
      </c>
      <c r="H101" s="15">
        <v>2</v>
      </c>
      <c r="I101" s="15">
        <v>2</v>
      </c>
    </row>
    <row r="102" spans="2:9" ht="12.75">
      <c r="B102" t="s">
        <v>234</v>
      </c>
      <c r="C102" t="s">
        <v>14</v>
      </c>
      <c r="H102" s="1">
        <v>12.5</v>
      </c>
      <c r="I102" s="1">
        <v>1.1111111111111112</v>
      </c>
    </row>
    <row r="103" spans="2:3" ht="12.75">
      <c r="B103" t="s">
        <v>170</v>
      </c>
      <c r="C103" t="s">
        <v>13</v>
      </c>
    </row>
    <row r="104" spans="2:3" ht="12.75">
      <c r="B104" t="s">
        <v>170</v>
      </c>
      <c r="C104" t="s">
        <v>14</v>
      </c>
    </row>
    <row r="107" ht="12.75">
      <c r="B107" s="2" t="s">
        <v>241</v>
      </c>
    </row>
    <row r="108" spans="2:9" s="15" customFormat="1" ht="12.75">
      <c r="B108" s="15" t="s">
        <v>8</v>
      </c>
      <c r="C108" s="15" t="s">
        <v>86</v>
      </c>
      <c r="D108" s="15">
        <v>61</v>
      </c>
      <c r="E108" s="15">
        <v>15</v>
      </c>
      <c r="F108" s="15">
        <v>48</v>
      </c>
      <c r="G108" s="15">
        <v>39</v>
      </c>
      <c r="H108" s="15">
        <v>16</v>
      </c>
      <c r="I108" s="15">
        <v>179</v>
      </c>
    </row>
    <row r="109" spans="4:9" ht="12.75">
      <c r="D109" s="1" t="s">
        <v>3</v>
      </c>
      <c r="E109" s="1" t="s">
        <v>5</v>
      </c>
      <c r="F109" s="1" t="s">
        <v>4</v>
      </c>
      <c r="G109" s="1" t="s">
        <v>7</v>
      </c>
      <c r="H109" s="1" t="s">
        <v>6</v>
      </c>
      <c r="I109" s="1" t="s">
        <v>26</v>
      </c>
    </row>
    <row r="110" spans="2:9" ht="12.75">
      <c r="B110" t="s">
        <v>231</v>
      </c>
      <c r="C110" t="s">
        <v>13</v>
      </c>
      <c r="D110" s="1">
        <v>8</v>
      </c>
      <c r="E110" s="1">
        <v>2</v>
      </c>
      <c r="F110" s="1">
        <v>12</v>
      </c>
      <c r="G110" s="1">
        <v>1</v>
      </c>
      <c r="I110" s="1">
        <v>23</v>
      </c>
    </row>
    <row r="111" spans="2:9" ht="12.75">
      <c r="B111" t="s">
        <v>231</v>
      </c>
      <c r="C111" t="s">
        <v>14</v>
      </c>
      <c r="D111" s="1">
        <v>13.114754098360656</v>
      </c>
      <c r="E111" s="1">
        <v>13.333333333333334</v>
      </c>
      <c r="F111" s="1">
        <v>25</v>
      </c>
      <c r="G111" s="1">
        <v>2.5641025641025643</v>
      </c>
      <c r="I111" s="1">
        <v>12.849162011173185</v>
      </c>
    </row>
    <row r="112" spans="2:9" ht="12.75">
      <c r="B112" t="s">
        <v>232</v>
      </c>
      <c r="C112" t="s">
        <v>13</v>
      </c>
      <c r="D112" s="1">
        <v>43</v>
      </c>
      <c r="E112" s="1">
        <v>9</v>
      </c>
      <c r="F112" s="1">
        <v>18</v>
      </c>
      <c r="G112" s="1">
        <v>14</v>
      </c>
      <c r="H112" s="1">
        <v>2</v>
      </c>
      <c r="I112" s="1">
        <v>86</v>
      </c>
    </row>
    <row r="113" spans="2:9" ht="12.75">
      <c r="B113" t="s">
        <v>232</v>
      </c>
      <c r="C113" t="s">
        <v>14</v>
      </c>
      <c r="D113" s="1">
        <v>70.49180327868852</v>
      </c>
      <c r="E113" s="1">
        <v>60</v>
      </c>
      <c r="F113" s="1">
        <v>37.5</v>
      </c>
      <c r="G113" s="1">
        <v>35.8974358974359</v>
      </c>
      <c r="H113" s="1">
        <v>12.5</v>
      </c>
      <c r="I113" s="1">
        <v>48.04469273743017</v>
      </c>
    </row>
    <row r="114" spans="2:9" ht="12.75">
      <c r="B114" t="s">
        <v>233</v>
      </c>
      <c r="C114" t="s">
        <v>13</v>
      </c>
      <c r="D114" s="1">
        <v>10</v>
      </c>
      <c r="E114" s="1">
        <v>4</v>
      </c>
      <c r="F114" s="1">
        <v>16</v>
      </c>
      <c r="G114" s="1">
        <v>19</v>
      </c>
      <c r="H114" s="1">
        <v>8</v>
      </c>
      <c r="I114" s="1">
        <v>57</v>
      </c>
    </row>
    <row r="115" spans="2:9" ht="12.75">
      <c r="B115" t="s">
        <v>233</v>
      </c>
      <c r="C115" t="s">
        <v>14</v>
      </c>
      <c r="D115" s="1">
        <v>16.39344262295082</v>
      </c>
      <c r="E115" s="1">
        <v>26.666666666666668</v>
      </c>
      <c r="F115" s="1">
        <v>33.333333333333336</v>
      </c>
      <c r="G115" s="1">
        <v>48.717948717948715</v>
      </c>
      <c r="H115" s="1">
        <v>50</v>
      </c>
      <c r="I115" s="1">
        <v>31.843575418994412</v>
      </c>
    </row>
    <row r="116" spans="2:9" ht="12.75">
      <c r="B116" t="s">
        <v>234</v>
      </c>
      <c r="C116" t="s">
        <v>13</v>
      </c>
      <c r="F116" s="1">
        <v>2</v>
      </c>
      <c r="G116" s="1">
        <v>4</v>
      </c>
      <c r="H116" s="1">
        <v>6</v>
      </c>
      <c r="I116" s="1">
        <v>12</v>
      </c>
    </row>
    <row r="117" spans="2:9" ht="12.75">
      <c r="B117" t="s">
        <v>234</v>
      </c>
      <c r="C117" t="s">
        <v>14</v>
      </c>
      <c r="F117" s="1">
        <v>4.166666666666667</v>
      </c>
      <c r="G117" s="1">
        <v>10.256410256410257</v>
      </c>
      <c r="H117" s="1">
        <v>37.5</v>
      </c>
      <c r="I117" s="1">
        <v>6.70391061452514</v>
      </c>
    </row>
    <row r="118" spans="2:9" ht="12.75">
      <c r="B118" t="s">
        <v>170</v>
      </c>
      <c r="C118" t="s">
        <v>13</v>
      </c>
      <c r="G118" s="1">
        <v>1</v>
      </c>
      <c r="I118" s="1">
        <v>1</v>
      </c>
    </row>
    <row r="119" spans="2:9" ht="12.75">
      <c r="B119" t="s">
        <v>170</v>
      </c>
      <c r="C119" t="s">
        <v>14</v>
      </c>
      <c r="G119" s="1">
        <v>2.5641025641025643</v>
      </c>
      <c r="I119" s="1">
        <v>0.5586592178770949</v>
      </c>
    </row>
    <row r="122" ht="12.75">
      <c r="B122" s="2" t="s">
        <v>242</v>
      </c>
    </row>
    <row r="123" spans="2:9" s="15" customFormat="1" ht="12.75">
      <c r="B123" s="15" t="s">
        <v>8</v>
      </c>
      <c r="C123" s="15" t="s">
        <v>86</v>
      </c>
      <c r="D123" s="15">
        <v>61</v>
      </c>
      <c r="E123" s="15">
        <v>15</v>
      </c>
      <c r="F123" s="15">
        <v>49</v>
      </c>
      <c r="G123" s="15">
        <v>39</v>
      </c>
      <c r="H123" s="15">
        <v>16</v>
      </c>
      <c r="I123" s="15">
        <v>180</v>
      </c>
    </row>
    <row r="124" spans="4:9" ht="12.75">
      <c r="D124" s="1" t="s">
        <v>3</v>
      </c>
      <c r="E124" s="1" t="s">
        <v>5</v>
      </c>
      <c r="F124" s="1" t="s">
        <v>4</v>
      </c>
      <c r="G124" s="1" t="s">
        <v>7</v>
      </c>
      <c r="H124" s="1" t="s">
        <v>6</v>
      </c>
      <c r="I124" s="1" t="s">
        <v>26</v>
      </c>
    </row>
    <row r="125" spans="2:9" ht="12.75">
      <c r="B125" t="s">
        <v>231</v>
      </c>
      <c r="C125" t="s">
        <v>13</v>
      </c>
      <c r="D125" s="1">
        <v>30</v>
      </c>
      <c r="E125" s="1">
        <v>10</v>
      </c>
      <c r="F125" s="1">
        <v>32</v>
      </c>
      <c r="G125" s="1">
        <v>6</v>
      </c>
      <c r="H125" s="1">
        <v>1</v>
      </c>
      <c r="I125" s="1">
        <v>79</v>
      </c>
    </row>
    <row r="126" spans="2:9" ht="12.75">
      <c r="B126" t="s">
        <v>231</v>
      </c>
      <c r="C126" t="s">
        <v>14</v>
      </c>
      <c r="D126" s="1">
        <v>49.18032786885246</v>
      </c>
      <c r="E126" s="1">
        <v>66.66666666666667</v>
      </c>
      <c r="F126" s="1">
        <v>65.3061224489796</v>
      </c>
      <c r="G126" s="1">
        <v>15.384615384615385</v>
      </c>
      <c r="H126" s="1">
        <v>6.25</v>
      </c>
      <c r="I126" s="1">
        <v>43.888888888888886</v>
      </c>
    </row>
    <row r="127" spans="2:9" ht="12.75">
      <c r="B127" t="s">
        <v>232</v>
      </c>
      <c r="C127" t="s">
        <v>13</v>
      </c>
      <c r="D127" s="1">
        <v>28</v>
      </c>
      <c r="E127" s="1">
        <v>3</v>
      </c>
      <c r="F127" s="1">
        <v>14</v>
      </c>
      <c r="G127" s="1">
        <v>10</v>
      </c>
      <c r="H127" s="1">
        <v>6</v>
      </c>
      <c r="I127" s="1">
        <v>61</v>
      </c>
    </row>
    <row r="128" spans="2:9" ht="12.75">
      <c r="B128" t="s">
        <v>232</v>
      </c>
      <c r="C128" t="s">
        <v>14</v>
      </c>
      <c r="D128" s="1">
        <v>45.90163934426229</v>
      </c>
      <c r="E128" s="1">
        <v>20</v>
      </c>
      <c r="F128" s="1">
        <v>28.571428571428573</v>
      </c>
      <c r="G128" s="1">
        <v>25.641025641025642</v>
      </c>
      <c r="H128" s="1">
        <v>37.5</v>
      </c>
      <c r="I128" s="1">
        <v>33.888888888888886</v>
      </c>
    </row>
    <row r="129" spans="2:9" ht="12.75">
      <c r="B129" t="s">
        <v>233</v>
      </c>
      <c r="C129" t="s">
        <v>13</v>
      </c>
      <c r="D129" s="1">
        <v>3</v>
      </c>
      <c r="E129" s="1">
        <v>1</v>
      </c>
      <c r="F129" s="1">
        <v>3</v>
      </c>
      <c r="G129" s="1">
        <v>18</v>
      </c>
      <c r="H129" s="1">
        <v>4</v>
      </c>
      <c r="I129" s="1">
        <v>29</v>
      </c>
    </row>
    <row r="130" spans="2:9" ht="12.75">
      <c r="B130" t="s">
        <v>233</v>
      </c>
      <c r="C130" t="s">
        <v>14</v>
      </c>
      <c r="D130" s="1">
        <v>4.918032786885246</v>
      </c>
      <c r="E130" s="1">
        <v>6.666666666666667</v>
      </c>
      <c r="F130" s="1">
        <v>6.122448979591836</v>
      </c>
      <c r="G130" s="1">
        <v>46.15384615384615</v>
      </c>
      <c r="H130" s="1">
        <v>25</v>
      </c>
      <c r="I130" s="1">
        <v>16.11111111111111</v>
      </c>
    </row>
    <row r="131" spans="2:9" s="15" customFormat="1" ht="12.75">
      <c r="B131" s="15" t="s">
        <v>234</v>
      </c>
      <c r="C131" s="15" t="s">
        <v>13</v>
      </c>
      <c r="G131" s="15">
        <v>3</v>
      </c>
      <c r="H131" s="15">
        <v>3</v>
      </c>
      <c r="I131" s="15">
        <v>6</v>
      </c>
    </row>
    <row r="132" spans="2:9" ht="12.75">
      <c r="B132" t="s">
        <v>234</v>
      </c>
      <c r="C132" t="s">
        <v>14</v>
      </c>
      <c r="G132" s="1">
        <v>7.6923076923076925</v>
      </c>
      <c r="H132" s="1">
        <v>18.75</v>
      </c>
      <c r="I132" s="1">
        <v>3.3333333333333335</v>
      </c>
    </row>
    <row r="133" spans="2:9" ht="12.75">
      <c r="B133" t="s">
        <v>170</v>
      </c>
      <c r="C133" t="s">
        <v>13</v>
      </c>
      <c r="E133" s="1">
        <v>1</v>
      </c>
      <c r="G133" s="1">
        <v>2</v>
      </c>
      <c r="H133" s="1">
        <v>2</v>
      </c>
      <c r="I133" s="1">
        <v>5</v>
      </c>
    </row>
    <row r="134" spans="2:9" ht="12.75">
      <c r="B134" t="s">
        <v>170</v>
      </c>
      <c r="C134" t="s">
        <v>14</v>
      </c>
      <c r="E134" s="1">
        <v>6.666666666666667</v>
      </c>
      <c r="G134" s="1">
        <v>5.128205128205129</v>
      </c>
      <c r="H134" s="1">
        <v>12.5</v>
      </c>
      <c r="I134" s="1">
        <v>2.7777777777777777</v>
      </c>
    </row>
    <row r="137" spans="2:9" s="2" customFormat="1" ht="12.75">
      <c r="B137" s="2" t="s">
        <v>243</v>
      </c>
      <c r="D137" s="3"/>
      <c r="E137" s="3"/>
      <c r="F137" s="3"/>
      <c r="G137" s="3"/>
      <c r="H137" s="3"/>
      <c r="I137" s="3"/>
    </row>
    <row r="138" spans="2:9" s="15" customFormat="1" ht="12.75">
      <c r="B138" s="15" t="s">
        <v>8</v>
      </c>
      <c r="C138" s="15" t="s">
        <v>86</v>
      </c>
      <c r="D138" s="15">
        <v>60</v>
      </c>
      <c r="E138" s="15">
        <v>14</v>
      </c>
      <c r="F138" s="15">
        <v>49</v>
      </c>
      <c r="G138" s="15">
        <v>38</v>
      </c>
      <c r="H138" s="15">
        <v>15</v>
      </c>
      <c r="I138" s="15">
        <v>176</v>
      </c>
    </row>
    <row r="139" spans="4:9" ht="12.75">
      <c r="D139" s="1" t="s">
        <v>3</v>
      </c>
      <c r="E139" s="1" t="s">
        <v>5</v>
      </c>
      <c r="F139" s="1" t="s">
        <v>4</v>
      </c>
      <c r="G139" s="1" t="s">
        <v>7</v>
      </c>
      <c r="H139" s="1" t="s">
        <v>6</v>
      </c>
      <c r="I139" s="1" t="s">
        <v>26</v>
      </c>
    </row>
    <row r="140" spans="2:9" ht="12.75">
      <c r="B140" t="s">
        <v>231</v>
      </c>
      <c r="C140" t="s">
        <v>13</v>
      </c>
      <c r="D140" s="1">
        <v>3</v>
      </c>
      <c r="F140" s="1">
        <v>1</v>
      </c>
      <c r="I140" s="1">
        <v>4</v>
      </c>
    </row>
    <row r="141" spans="2:9" ht="12.75">
      <c r="B141" t="s">
        <v>231</v>
      </c>
      <c r="C141" t="s">
        <v>14</v>
      </c>
      <c r="D141" s="1">
        <v>5</v>
      </c>
      <c r="F141" s="1">
        <v>2.0408163265306123</v>
      </c>
      <c r="I141" s="1">
        <v>2.272727272727273</v>
      </c>
    </row>
    <row r="142" spans="2:9" ht="12.75">
      <c r="B142" t="s">
        <v>232</v>
      </c>
      <c r="C142" t="s">
        <v>13</v>
      </c>
      <c r="D142" s="1">
        <v>12</v>
      </c>
      <c r="E142" s="1">
        <v>3</v>
      </c>
      <c r="F142" s="1">
        <v>12</v>
      </c>
      <c r="G142" s="1">
        <v>9</v>
      </c>
      <c r="H142" s="1">
        <v>2</v>
      </c>
      <c r="I142" s="1">
        <v>38</v>
      </c>
    </row>
    <row r="143" spans="2:9" ht="12.75">
      <c r="B143" t="s">
        <v>232</v>
      </c>
      <c r="C143" t="s">
        <v>14</v>
      </c>
      <c r="D143" s="1">
        <v>20</v>
      </c>
      <c r="E143" s="1">
        <v>21.428571428571427</v>
      </c>
      <c r="F143" s="1">
        <v>24.489795918367346</v>
      </c>
      <c r="G143" s="1">
        <v>23.68421052631579</v>
      </c>
      <c r="H143" s="1">
        <v>13.333333333333334</v>
      </c>
      <c r="I143" s="1">
        <v>21.59090909090909</v>
      </c>
    </row>
    <row r="144" spans="2:9" ht="12.75">
      <c r="B144" t="s">
        <v>233</v>
      </c>
      <c r="C144" t="s">
        <v>13</v>
      </c>
      <c r="D144" s="1">
        <v>36</v>
      </c>
      <c r="E144" s="1">
        <v>9</v>
      </c>
      <c r="F144" s="1">
        <v>17</v>
      </c>
      <c r="G144" s="1">
        <v>13</v>
      </c>
      <c r="H144" s="1">
        <v>5</v>
      </c>
      <c r="I144" s="1">
        <v>80</v>
      </c>
    </row>
    <row r="145" spans="2:9" ht="12.75">
      <c r="B145" t="s">
        <v>233</v>
      </c>
      <c r="C145" t="s">
        <v>14</v>
      </c>
      <c r="D145" s="1">
        <v>60</v>
      </c>
      <c r="E145" s="1">
        <v>64.28571428571429</v>
      </c>
      <c r="F145" s="1">
        <v>34.69387755102041</v>
      </c>
      <c r="G145" s="1">
        <v>34.21052631578947</v>
      </c>
      <c r="H145" s="1">
        <v>33.333333333333336</v>
      </c>
      <c r="I145" s="1">
        <v>45.45454545454545</v>
      </c>
    </row>
    <row r="146" spans="2:9" ht="12.75">
      <c r="B146" t="s">
        <v>234</v>
      </c>
      <c r="C146" t="s">
        <v>13</v>
      </c>
      <c r="D146" s="1">
        <v>7</v>
      </c>
      <c r="E146" s="1">
        <v>1</v>
      </c>
      <c r="F146" s="1">
        <v>17</v>
      </c>
      <c r="G146" s="1">
        <v>13</v>
      </c>
      <c r="H146" s="1">
        <v>8</v>
      </c>
      <c r="I146" s="1">
        <v>46</v>
      </c>
    </row>
    <row r="147" spans="2:9" ht="12.75">
      <c r="B147" t="s">
        <v>234</v>
      </c>
      <c r="C147" t="s">
        <v>14</v>
      </c>
      <c r="D147" s="1">
        <v>11.666666666666666</v>
      </c>
      <c r="E147" s="1">
        <v>7.142857142857143</v>
      </c>
      <c r="F147" s="1">
        <v>34.69387755102041</v>
      </c>
      <c r="G147" s="1">
        <v>34.21052631578947</v>
      </c>
      <c r="H147" s="1">
        <v>53.333333333333336</v>
      </c>
      <c r="I147" s="1">
        <v>26.136363636363637</v>
      </c>
    </row>
    <row r="148" spans="2:9" ht="12.75">
      <c r="B148" t="s">
        <v>170</v>
      </c>
      <c r="C148" t="s">
        <v>13</v>
      </c>
      <c r="D148" s="1">
        <v>2</v>
      </c>
      <c r="E148" s="1">
        <v>1</v>
      </c>
      <c r="F148" s="1">
        <v>2</v>
      </c>
      <c r="G148" s="1">
        <v>3</v>
      </c>
      <c r="I148" s="1">
        <v>8</v>
      </c>
    </row>
    <row r="149" spans="2:9" ht="12.75">
      <c r="B149" t="s">
        <v>170</v>
      </c>
      <c r="C149" t="s">
        <v>14</v>
      </c>
      <c r="D149" s="1">
        <v>3.3333333333333335</v>
      </c>
      <c r="E149" s="1">
        <v>7.142857142857143</v>
      </c>
      <c r="F149" s="1">
        <v>4.081632653061225</v>
      </c>
      <c r="G149" s="1">
        <v>7.894736842105263</v>
      </c>
      <c r="I149" s="1">
        <v>4.545454545454546</v>
      </c>
    </row>
    <row r="153" ht="12.75">
      <c r="B153" s="2" t="s">
        <v>244</v>
      </c>
    </row>
    <row r="154" spans="2:9" s="15" customFormat="1" ht="12.75">
      <c r="B154" s="15" t="s">
        <v>8</v>
      </c>
      <c r="C154" s="15" t="s">
        <v>86</v>
      </c>
      <c r="D154" s="15">
        <v>62</v>
      </c>
      <c r="E154" s="15">
        <v>15</v>
      </c>
      <c r="F154" s="15">
        <v>48</v>
      </c>
      <c r="G154" s="15">
        <v>38</v>
      </c>
      <c r="H154" s="15">
        <v>15</v>
      </c>
      <c r="I154" s="15">
        <v>178</v>
      </c>
    </row>
    <row r="155" spans="4:9" ht="12.75">
      <c r="D155" s="1" t="s">
        <v>3</v>
      </c>
      <c r="E155" s="1" t="s">
        <v>5</v>
      </c>
      <c r="F155" s="1" t="s">
        <v>4</v>
      </c>
      <c r="G155" s="1" t="s">
        <v>7</v>
      </c>
      <c r="H155" s="1" t="s">
        <v>6</v>
      </c>
      <c r="I155" s="1" t="s">
        <v>26</v>
      </c>
    </row>
    <row r="156" spans="2:9" ht="12.75">
      <c r="B156" t="s">
        <v>231</v>
      </c>
      <c r="C156" t="s">
        <v>13</v>
      </c>
      <c r="D156" s="1">
        <v>49</v>
      </c>
      <c r="E156" s="1">
        <v>11</v>
      </c>
      <c r="F156" s="1">
        <v>6</v>
      </c>
      <c r="G156" s="1">
        <v>8</v>
      </c>
      <c r="H156" s="1">
        <v>1</v>
      </c>
      <c r="I156" s="1">
        <v>75</v>
      </c>
    </row>
    <row r="157" spans="2:9" ht="12.75">
      <c r="B157" t="s">
        <v>231</v>
      </c>
      <c r="C157" t="s">
        <v>14</v>
      </c>
      <c r="D157" s="1">
        <v>79.03225806451613</v>
      </c>
      <c r="E157" s="1">
        <v>73.33333333333333</v>
      </c>
      <c r="F157" s="1">
        <v>12.5</v>
      </c>
      <c r="G157" s="1">
        <v>21.05263157894737</v>
      </c>
      <c r="H157" s="1">
        <v>6.666666666666667</v>
      </c>
      <c r="I157" s="1">
        <v>42.13483146067416</v>
      </c>
    </row>
    <row r="158" spans="2:9" ht="12.75">
      <c r="B158" t="s">
        <v>232</v>
      </c>
      <c r="C158" t="s">
        <v>13</v>
      </c>
      <c r="D158" s="1">
        <v>10</v>
      </c>
      <c r="E158" s="1">
        <v>4</v>
      </c>
      <c r="F158" s="1">
        <v>8</v>
      </c>
      <c r="G158" s="1">
        <v>13</v>
      </c>
      <c r="H158" s="1">
        <v>4</v>
      </c>
      <c r="I158" s="1">
        <v>39</v>
      </c>
    </row>
    <row r="159" spans="2:9" ht="12.75">
      <c r="B159" t="s">
        <v>232</v>
      </c>
      <c r="C159" t="s">
        <v>14</v>
      </c>
      <c r="D159" s="1">
        <v>16.129032258064516</v>
      </c>
      <c r="E159" s="1">
        <v>26.666666666666668</v>
      </c>
      <c r="F159" s="1">
        <v>16.666666666666668</v>
      </c>
      <c r="G159" s="1">
        <v>34.21052631578947</v>
      </c>
      <c r="H159" s="1">
        <v>26.666666666666668</v>
      </c>
      <c r="I159" s="1">
        <v>21.910112359550563</v>
      </c>
    </row>
    <row r="160" spans="2:9" ht="12.75">
      <c r="B160" t="s">
        <v>233</v>
      </c>
      <c r="C160" t="s">
        <v>13</v>
      </c>
      <c r="D160" s="1">
        <v>3</v>
      </c>
      <c r="F160" s="1">
        <v>30</v>
      </c>
      <c r="G160" s="1">
        <v>13</v>
      </c>
      <c r="H160" s="1">
        <v>8</v>
      </c>
      <c r="I160" s="1">
        <v>54</v>
      </c>
    </row>
    <row r="161" spans="2:9" s="15" customFormat="1" ht="12.75">
      <c r="B161" s="15" t="s">
        <v>233</v>
      </c>
      <c r="C161" s="15" t="s">
        <v>14</v>
      </c>
      <c r="D161" s="15">
        <v>4.838709677419355</v>
      </c>
      <c r="F161" s="15">
        <v>62.5</v>
      </c>
      <c r="G161" s="15">
        <v>34.21052631578947</v>
      </c>
      <c r="H161" s="15">
        <v>53.333333333333336</v>
      </c>
      <c r="I161" s="15">
        <v>30.337078651685392</v>
      </c>
    </row>
    <row r="162" spans="2:9" ht="12.75">
      <c r="B162" t="s">
        <v>234</v>
      </c>
      <c r="C162" t="s">
        <v>13</v>
      </c>
      <c r="F162" s="1">
        <v>4</v>
      </c>
      <c r="G162" s="1">
        <v>4</v>
      </c>
      <c r="H162" s="1">
        <v>2</v>
      </c>
      <c r="I162" s="1">
        <v>10</v>
      </c>
    </row>
    <row r="163" spans="2:9" ht="12.75">
      <c r="B163" t="s">
        <v>234</v>
      </c>
      <c r="C163" t="s">
        <v>14</v>
      </c>
      <c r="F163" s="1">
        <v>8.333333333333334</v>
      </c>
      <c r="G163" s="1">
        <v>10.526315789473685</v>
      </c>
      <c r="H163" s="1">
        <v>13.333333333333334</v>
      </c>
      <c r="I163" s="1">
        <v>5.617977528089888</v>
      </c>
    </row>
    <row r="164" spans="2:3" ht="12.75">
      <c r="B164" t="s">
        <v>170</v>
      </c>
      <c r="C164" t="s">
        <v>13</v>
      </c>
    </row>
    <row r="165" spans="2:3" ht="12.75">
      <c r="B165" t="s">
        <v>170</v>
      </c>
      <c r="C165" t="s">
        <v>14</v>
      </c>
    </row>
    <row r="168" ht="12.75">
      <c r="B168" s="2" t="s">
        <v>245</v>
      </c>
    </row>
    <row r="169" spans="2:9" s="15" customFormat="1" ht="12.75">
      <c r="B169" s="15" t="s">
        <v>8</v>
      </c>
      <c r="C169" s="15" t="s">
        <v>86</v>
      </c>
      <c r="D169" s="15">
        <v>62</v>
      </c>
      <c r="E169" s="15">
        <v>15</v>
      </c>
      <c r="F169" s="15">
        <v>49</v>
      </c>
      <c r="G169" s="15">
        <v>39</v>
      </c>
      <c r="H169" s="15">
        <v>15</v>
      </c>
      <c r="I169" s="15">
        <v>180</v>
      </c>
    </row>
    <row r="170" spans="4:9" ht="12.75">
      <c r="D170" s="1" t="s">
        <v>3</v>
      </c>
      <c r="E170" s="1" t="s">
        <v>5</v>
      </c>
      <c r="F170" s="1" t="s">
        <v>4</v>
      </c>
      <c r="G170" s="1" t="s">
        <v>7</v>
      </c>
      <c r="H170" s="1" t="s">
        <v>6</v>
      </c>
      <c r="I170" s="1" t="s">
        <v>26</v>
      </c>
    </row>
    <row r="171" spans="2:9" ht="12.75">
      <c r="B171" t="s">
        <v>231</v>
      </c>
      <c r="C171" t="s">
        <v>13</v>
      </c>
      <c r="D171" s="1">
        <v>57</v>
      </c>
      <c r="E171" s="1">
        <v>14</v>
      </c>
      <c r="F171" s="1">
        <v>31</v>
      </c>
      <c r="G171" s="1">
        <v>28</v>
      </c>
      <c r="H171" s="1">
        <v>10</v>
      </c>
      <c r="I171" s="1">
        <v>140</v>
      </c>
    </row>
    <row r="172" spans="2:9" ht="12.75">
      <c r="B172" t="s">
        <v>231</v>
      </c>
      <c r="C172" t="s">
        <v>14</v>
      </c>
      <c r="D172" s="1">
        <v>91.93548387096774</v>
      </c>
      <c r="E172" s="1">
        <v>93.33333333333333</v>
      </c>
      <c r="F172" s="1">
        <v>63.265306122448976</v>
      </c>
      <c r="G172" s="1">
        <v>71.7948717948718</v>
      </c>
      <c r="H172" s="1">
        <v>66.66666666666667</v>
      </c>
      <c r="I172" s="1">
        <v>77.77777777777777</v>
      </c>
    </row>
    <row r="173" spans="2:9" ht="12.75">
      <c r="B173" t="s">
        <v>232</v>
      </c>
      <c r="C173" t="s">
        <v>13</v>
      </c>
      <c r="D173" s="1">
        <v>5</v>
      </c>
      <c r="E173" s="1">
        <v>1</v>
      </c>
      <c r="F173" s="1">
        <v>16</v>
      </c>
      <c r="G173" s="1">
        <v>10</v>
      </c>
      <c r="H173" s="1">
        <v>4</v>
      </c>
      <c r="I173" s="1">
        <v>36</v>
      </c>
    </row>
    <row r="174" spans="2:9" ht="12.75">
      <c r="B174" t="s">
        <v>232</v>
      </c>
      <c r="C174" t="s">
        <v>14</v>
      </c>
      <c r="D174" s="1">
        <v>8.064516129032258</v>
      </c>
      <c r="E174" s="1">
        <v>6.666666666666667</v>
      </c>
      <c r="F174" s="1">
        <v>32.6530612244898</v>
      </c>
      <c r="G174" s="1">
        <v>25.641025641025642</v>
      </c>
      <c r="H174" s="1">
        <v>26.666666666666668</v>
      </c>
      <c r="I174" s="1">
        <v>20</v>
      </c>
    </row>
    <row r="175" spans="2:9" ht="12.75">
      <c r="B175" t="s">
        <v>233</v>
      </c>
      <c r="C175" t="s">
        <v>13</v>
      </c>
      <c r="F175" s="1">
        <v>1</v>
      </c>
      <c r="H175" s="1">
        <v>1</v>
      </c>
      <c r="I175" s="1">
        <v>2</v>
      </c>
    </row>
    <row r="176" spans="2:9" ht="12.75">
      <c r="B176" t="s">
        <v>233</v>
      </c>
      <c r="C176" t="s">
        <v>14</v>
      </c>
      <c r="F176" s="1">
        <v>2.0408163265306123</v>
      </c>
      <c r="H176" s="1">
        <v>6.666666666666667</v>
      </c>
      <c r="I176" s="1">
        <v>1.1111111111111112</v>
      </c>
    </row>
    <row r="177" spans="2:9" s="15" customFormat="1" ht="12.75">
      <c r="B177" s="15" t="s">
        <v>234</v>
      </c>
      <c r="C177" s="15" t="s">
        <v>13</v>
      </c>
      <c r="F177" s="15">
        <v>1</v>
      </c>
      <c r="G177" s="15">
        <v>1</v>
      </c>
      <c r="I177" s="15">
        <v>2</v>
      </c>
    </row>
    <row r="178" spans="2:9" ht="12.75">
      <c r="B178" t="s">
        <v>234</v>
      </c>
      <c r="C178" t="s">
        <v>14</v>
      </c>
      <c r="F178" s="1">
        <v>2.0408163265306123</v>
      </c>
      <c r="G178" s="1">
        <v>2.5641025641025643</v>
      </c>
      <c r="I178" s="1">
        <v>1.1111111111111112</v>
      </c>
    </row>
    <row r="179" spans="2:3" ht="12.75">
      <c r="B179" t="s">
        <v>170</v>
      </c>
      <c r="C179" t="s">
        <v>13</v>
      </c>
    </row>
    <row r="180" spans="2:3" ht="12.75">
      <c r="B180" t="s">
        <v>170</v>
      </c>
      <c r="C180" t="s">
        <v>14</v>
      </c>
    </row>
    <row r="182" ht="12.75">
      <c r="B182" s="2" t="s">
        <v>246</v>
      </c>
    </row>
    <row r="183" spans="2:9" s="15" customFormat="1" ht="12.75">
      <c r="B183" s="15" t="s">
        <v>8</v>
      </c>
      <c r="C183" s="15" t="s">
        <v>86</v>
      </c>
      <c r="D183" s="15">
        <v>59</v>
      </c>
      <c r="E183" s="15">
        <v>15</v>
      </c>
      <c r="F183" s="15">
        <v>49</v>
      </c>
      <c r="G183" s="15">
        <v>39</v>
      </c>
      <c r="H183" s="15">
        <v>15</v>
      </c>
      <c r="I183" s="15">
        <v>177</v>
      </c>
    </row>
    <row r="184" spans="4:9" ht="12.75">
      <c r="D184" s="1" t="s">
        <v>3</v>
      </c>
      <c r="E184" s="1" t="s">
        <v>5</v>
      </c>
      <c r="F184" s="1" t="s">
        <v>4</v>
      </c>
      <c r="G184" s="1" t="s">
        <v>7</v>
      </c>
      <c r="H184" s="1" t="s">
        <v>6</v>
      </c>
      <c r="I184" s="1" t="s">
        <v>26</v>
      </c>
    </row>
    <row r="185" spans="2:9" ht="12.75">
      <c r="B185" t="s">
        <v>231</v>
      </c>
      <c r="C185" t="s">
        <v>13</v>
      </c>
      <c r="D185" s="1">
        <v>31</v>
      </c>
      <c r="E185" s="1">
        <v>7</v>
      </c>
      <c r="F185" s="1">
        <v>7</v>
      </c>
      <c r="G185" s="1">
        <v>14</v>
      </c>
      <c r="H185" s="1">
        <v>4</v>
      </c>
      <c r="I185" s="1">
        <v>63</v>
      </c>
    </row>
    <row r="186" spans="2:9" ht="12.75">
      <c r="B186" t="s">
        <v>231</v>
      </c>
      <c r="C186" t="s">
        <v>14</v>
      </c>
      <c r="D186" s="1">
        <v>52.54237288135593</v>
      </c>
      <c r="E186" s="1">
        <v>46.666666666666664</v>
      </c>
      <c r="F186" s="1">
        <v>14.285714285714286</v>
      </c>
      <c r="G186" s="1">
        <v>35.8974358974359</v>
      </c>
      <c r="H186" s="1">
        <v>26.666666666666668</v>
      </c>
      <c r="I186" s="1">
        <v>35.59322033898305</v>
      </c>
    </row>
    <row r="187" spans="2:9" ht="12.75">
      <c r="B187" t="s">
        <v>232</v>
      </c>
      <c r="C187" t="s">
        <v>13</v>
      </c>
      <c r="D187" s="1">
        <v>19</v>
      </c>
      <c r="E187" s="1">
        <v>6</v>
      </c>
      <c r="F187" s="1">
        <v>24</v>
      </c>
      <c r="G187" s="1">
        <v>16</v>
      </c>
      <c r="H187" s="1">
        <v>2</v>
      </c>
      <c r="I187" s="1">
        <v>67</v>
      </c>
    </row>
    <row r="188" spans="2:9" ht="12.75">
      <c r="B188" t="s">
        <v>232</v>
      </c>
      <c r="C188" t="s">
        <v>14</v>
      </c>
      <c r="D188" s="1">
        <v>32.20338983050848</v>
      </c>
      <c r="E188" s="1">
        <v>40</v>
      </c>
      <c r="F188" s="1">
        <v>48.97959183673469</v>
      </c>
      <c r="G188" s="1">
        <v>41.02564102564103</v>
      </c>
      <c r="H188" s="1">
        <v>13.333333333333334</v>
      </c>
      <c r="I188" s="1">
        <v>37.85310734463277</v>
      </c>
    </row>
    <row r="189" spans="2:9" ht="12.75">
      <c r="B189" t="s">
        <v>233</v>
      </c>
      <c r="C189" t="s">
        <v>13</v>
      </c>
      <c r="D189" s="1">
        <v>7</v>
      </c>
      <c r="E189" s="1">
        <v>1</v>
      </c>
      <c r="F189" s="1">
        <v>13</v>
      </c>
      <c r="G189" s="1">
        <v>8</v>
      </c>
      <c r="H189" s="1">
        <v>4</v>
      </c>
      <c r="I189" s="1">
        <v>33</v>
      </c>
    </row>
    <row r="190" spans="2:9" ht="12.75">
      <c r="B190" t="s">
        <v>233</v>
      </c>
      <c r="C190" t="s">
        <v>14</v>
      </c>
      <c r="D190" s="1">
        <v>11.864406779661017</v>
      </c>
      <c r="E190" s="1">
        <v>6.666666666666667</v>
      </c>
      <c r="F190" s="1">
        <v>26.53061224489796</v>
      </c>
      <c r="G190" s="1">
        <v>20.512820512820515</v>
      </c>
      <c r="H190" s="1">
        <v>26.666666666666668</v>
      </c>
      <c r="I190" s="1">
        <v>18.64406779661017</v>
      </c>
    </row>
    <row r="191" spans="2:9" ht="12.75">
      <c r="B191" t="s">
        <v>234</v>
      </c>
      <c r="C191" t="s">
        <v>13</v>
      </c>
      <c r="F191" s="1">
        <v>4</v>
      </c>
      <c r="G191" s="1">
        <v>1</v>
      </c>
      <c r="H191" s="1">
        <v>5</v>
      </c>
      <c r="I191" s="1">
        <v>10</v>
      </c>
    </row>
    <row r="192" spans="2:9" ht="12.75">
      <c r="B192" t="s">
        <v>234</v>
      </c>
      <c r="C192" t="s">
        <v>14</v>
      </c>
      <c r="F192" s="1">
        <v>8.16326530612245</v>
      </c>
      <c r="G192" s="1">
        <v>2.5641025641025643</v>
      </c>
      <c r="H192" s="1">
        <v>33.333333333333336</v>
      </c>
      <c r="I192" s="1">
        <v>5.649717514124294</v>
      </c>
    </row>
    <row r="193" spans="2:9" ht="12.75">
      <c r="B193" t="s">
        <v>170</v>
      </c>
      <c r="C193" t="s">
        <v>13</v>
      </c>
      <c r="D193" s="1">
        <v>2</v>
      </c>
      <c r="E193" s="1">
        <v>1</v>
      </c>
      <c r="F193" s="1">
        <v>1</v>
      </c>
      <c r="I193" s="1">
        <v>4</v>
      </c>
    </row>
    <row r="194" spans="2:9" ht="12.75">
      <c r="B194" t="s">
        <v>170</v>
      </c>
      <c r="C194" t="s">
        <v>14</v>
      </c>
      <c r="D194" s="1">
        <v>3.389830508474576</v>
      </c>
      <c r="E194" s="1">
        <v>6.666666666666667</v>
      </c>
      <c r="F194" s="1">
        <v>2.0408163265306123</v>
      </c>
      <c r="I194" s="1">
        <v>2.2598870056497176</v>
      </c>
    </row>
    <row r="198" ht="12.75">
      <c r="B198" s="2" t="s">
        <v>247</v>
      </c>
    </row>
    <row r="199" spans="2:9" s="15" customFormat="1" ht="12.75">
      <c r="B199" s="15" t="s">
        <v>8</v>
      </c>
      <c r="C199" s="15" t="s">
        <v>86</v>
      </c>
      <c r="D199" s="15">
        <v>59</v>
      </c>
      <c r="E199" s="15">
        <v>15</v>
      </c>
      <c r="F199" s="15">
        <v>48</v>
      </c>
      <c r="G199" s="15">
        <v>38</v>
      </c>
      <c r="H199" s="15">
        <v>15</v>
      </c>
      <c r="I199" s="15">
        <v>175</v>
      </c>
    </row>
    <row r="200" spans="4:9" ht="12.75">
      <c r="D200" s="1" t="s">
        <v>3</v>
      </c>
      <c r="E200" s="1" t="s">
        <v>5</v>
      </c>
      <c r="F200" s="1" t="s">
        <v>4</v>
      </c>
      <c r="G200" s="1" t="s">
        <v>7</v>
      </c>
      <c r="H200" s="1" t="s">
        <v>6</v>
      </c>
      <c r="I200" s="1" t="s">
        <v>26</v>
      </c>
    </row>
    <row r="201" spans="2:9" ht="12.75">
      <c r="B201" t="s">
        <v>231</v>
      </c>
      <c r="C201" t="s">
        <v>13</v>
      </c>
      <c r="D201" s="1">
        <v>5</v>
      </c>
      <c r="E201" s="1">
        <v>1</v>
      </c>
      <c r="F201" s="1">
        <v>7</v>
      </c>
      <c r="G201" s="1">
        <v>8</v>
      </c>
      <c r="H201" s="1">
        <v>2</v>
      </c>
      <c r="I201" s="1">
        <v>23</v>
      </c>
    </row>
    <row r="202" spans="2:9" ht="12.75">
      <c r="B202" t="s">
        <v>231</v>
      </c>
      <c r="C202" t="s">
        <v>14</v>
      </c>
      <c r="D202" s="1">
        <v>8.474576271186441</v>
      </c>
      <c r="E202" s="1">
        <v>6.666666666666667</v>
      </c>
      <c r="F202" s="1">
        <v>14.583333333333334</v>
      </c>
      <c r="G202" s="1">
        <v>21.05263157894737</v>
      </c>
      <c r="H202" s="1">
        <v>13.333333333333334</v>
      </c>
      <c r="I202" s="1">
        <v>13.142857142857142</v>
      </c>
    </row>
    <row r="203" spans="2:9" ht="12.75">
      <c r="B203" t="s">
        <v>232</v>
      </c>
      <c r="C203" t="s">
        <v>13</v>
      </c>
      <c r="D203" s="1">
        <v>16</v>
      </c>
      <c r="E203" s="1">
        <v>4</v>
      </c>
      <c r="F203" s="1">
        <v>18</v>
      </c>
      <c r="G203" s="1">
        <v>8</v>
      </c>
      <c r="H203" s="1">
        <v>6</v>
      </c>
      <c r="I203" s="1">
        <v>52</v>
      </c>
    </row>
    <row r="204" spans="2:9" ht="12.75">
      <c r="B204" t="s">
        <v>232</v>
      </c>
      <c r="C204" t="s">
        <v>14</v>
      </c>
      <c r="D204" s="1">
        <v>27.11864406779661</v>
      </c>
      <c r="E204" s="1">
        <v>26.666666666666668</v>
      </c>
      <c r="F204" s="1">
        <v>37.5</v>
      </c>
      <c r="G204" s="1">
        <v>21.05263157894737</v>
      </c>
      <c r="H204" s="1">
        <v>40</v>
      </c>
      <c r="I204" s="1">
        <v>29.714285714285715</v>
      </c>
    </row>
    <row r="205" spans="2:9" ht="12.75">
      <c r="B205" t="s">
        <v>233</v>
      </c>
      <c r="C205" t="s">
        <v>13</v>
      </c>
      <c r="D205" s="1">
        <v>16</v>
      </c>
      <c r="E205" s="1">
        <v>4</v>
      </c>
      <c r="F205" s="1">
        <v>8</v>
      </c>
      <c r="G205" s="1">
        <v>6</v>
      </c>
      <c r="H205" s="1">
        <v>2</v>
      </c>
      <c r="I205" s="1">
        <v>36</v>
      </c>
    </row>
    <row r="206" spans="2:9" s="15" customFormat="1" ht="12.75">
      <c r="B206" s="15" t="s">
        <v>233</v>
      </c>
      <c r="C206" s="15" t="s">
        <v>14</v>
      </c>
      <c r="D206" s="15">
        <v>27.11864406779661</v>
      </c>
      <c r="E206" s="15">
        <v>26.666666666666668</v>
      </c>
      <c r="F206" s="15">
        <v>16.666666666666668</v>
      </c>
      <c r="G206" s="15">
        <v>15.789473684210526</v>
      </c>
      <c r="H206" s="15">
        <v>13.333333333333334</v>
      </c>
      <c r="I206" s="15">
        <v>20.571428571428573</v>
      </c>
    </row>
    <row r="207" spans="2:9" ht="12.75">
      <c r="B207" t="s">
        <v>234</v>
      </c>
      <c r="C207" t="s">
        <v>13</v>
      </c>
      <c r="D207" s="1">
        <v>21</v>
      </c>
      <c r="E207" s="1">
        <v>6</v>
      </c>
      <c r="F207" s="1">
        <v>12</v>
      </c>
      <c r="G207" s="1">
        <v>15</v>
      </c>
      <c r="H207" s="1">
        <v>5</v>
      </c>
      <c r="I207" s="1">
        <v>59</v>
      </c>
    </row>
    <row r="208" spans="2:9" ht="12.75">
      <c r="B208" t="s">
        <v>234</v>
      </c>
      <c r="C208" t="s">
        <v>14</v>
      </c>
      <c r="D208" s="1">
        <v>35.59322033898305</v>
      </c>
      <c r="E208" s="1">
        <v>40</v>
      </c>
      <c r="F208" s="1">
        <v>25</v>
      </c>
      <c r="G208" s="1">
        <v>39.473684210526315</v>
      </c>
      <c r="H208" s="1">
        <v>33.333333333333336</v>
      </c>
      <c r="I208" s="1">
        <v>33.714285714285715</v>
      </c>
    </row>
    <row r="209" spans="2:9" ht="12.75">
      <c r="B209" t="s">
        <v>170</v>
      </c>
      <c r="C209" t="s">
        <v>13</v>
      </c>
      <c r="D209" s="1">
        <v>1</v>
      </c>
      <c r="F209" s="1">
        <v>3</v>
      </c>
      <c r="G209" s="1">
        <v>1</v>
      </c>
      <c r="I209" s="1">
        <v>5</v>
      </c>
    </row>
    <row r="210" spans="2:9" ht="12.75">
      <c r="B210" t="s">
        <v>170</v>
      </c>
      <c r="C210" t="s">
        <v>14</v>
      </c>
      <c r="D210" s="1">
        <v>1.694915254237288</v>
      </c>
      <c r="F210" s="1">
        <v>6.25</v>
      </c>
      <c r="G210" s="1">
        <v>2.6315789473684212</v>
      </c>
      <c r="I210" s="1">
        <v>2.857142857142857</v>
      </c>
    </row>
    <row r="213" ht="12.75">
      <c r="B213" s="2" t="s">
        <v>248</v>
      </c>
    </row>
    <row r="214" spans="2:9" s="15" customFormat="1" ht="12.75">
      <c r="B214" s="15" t="s">
        <v>8</v>
      </c>
      <c r="C214" s="15" t="s">
        <v>86</v>
      </c>
      <c r="D214" s="15">
        <v>62</v>
      </c>
      <c r="E214" s="15">
        <v>14</v>
      </c>
      <c r="F214" s="15">
        <v>46</v>
      </c>
      <c r="G214" s="15">
        <v>36</v>
      </c>
      <c r="H214" s="15">
        <v>15</v>
      </c>
      <c r="I214" s="15">
        <v>173</v>
      </c>
    </row>
    <row r="215" spans="4:9" ht="12.75">
      <c r="D215" s="1" t="s">
        <v>3</v>
      </c>
      <c r="E215" s="1" t="s">
        <v>5</v>
      </c>
      <c r="F215" s="1" t="s">
        <v>4</v>
      </c>
      <c r="G215" s="1" t="s">
        <v>7</v>
      </c>
      <c r="H215" s="1" t="s">
        <v>6</v>
      </c>
      <c r="I215" s="1" t="s">
        <v>26</v>
      </c>
    </row>
    <row r="216" spans="2:9" ht="12.75">
      <c r="B216" t="s">
        <v>231</v>
      </c>
      <c r="C216" t="s">
        <v>13</v>
      </c>
      <c r="D216" s="1">
        <v>5</v>
      </c>
      <c r="E216" s="1">
        <v>5</v>
      </c>
      <c r="I216" s="1">
        <v>10</v>
      </c>
    </row>
    <row r="217" spans="2:9" ht="12.75">
      <c r="B217" t="s">
        <v>231</v>
      </c>
      <c r="C217" t="s">
        <v>14</v>
      </c>
      <c r="D217" s="1">
        <v>8.064516129032258</v>
      </c>
      <c r="E217" s="1">
        <v>35.714285714285715</v>
      </c>
      <c r="I217" s="1">
        <v>5.780346820809249</v>
      </c>
    </row>
    <row r="218" spans="2:9" ht="12.75">
      <c r="B218" t="s">
        <v>232</v>
      </c>
      <c r="C218" t="s">
        <v>13</v>
      </c>
      <c r="D218" s="1">
        <v>19</v>
      </c>
      <c r="E218" s="1">
        <v>6</v>
      </c>
      <c r="F218" s="1">
        <v>3</v>
      </c>
      <c r="G218" s="1">
        <v>1</v>
      </c>
      <c r="I218" s="1">
        <v>29</v>
      </c>
    </row>
    <row r="219" spans="2:9" ht="12.75">
      <c r="B219" t="s">
        <v>232</v>
      </c>
      <c r="C219" t="s">
        <v>14</v>
      </c>
      <c r="D219" s="1">
        <v>30.64516129032258</v>
      </c>
      <c r="E219" s="1">
        <v>42.857142857142854</v>
      </c>
      <c r="F219" s="1">
        <v>6.521739130434782</v>
      </c>
      <c r="G219" s="1">
        <v>2.7777777777777777</v>
      </c>
      <c r="I219" s="1">
        <v>16.76300578034682</v>
      </c>
    </row>
    <row r="220" spans="2:9" ht="12.75">
      <c r="B220" t="s">
        <v>233</v>
      </c>
      <c r="C220" t="s">
        <v>13</v>
      </c>
      <c r="D220" s="1">
        <v>34</v>
      </c>
      <c r="E220" s="1">
        <v>3</v>
      </c>
      <c r="F220" s="1">
        <v>20</v>
      </c>
      <c r="G220" s="1">
        <v>8</v>
      </c>
      <c r="H220" s="1">
        <v>4</v>
      </c>
      <c r="I220" s="1">
        <v>69</v>
      </c>
    </row>
    <row r="221" spans="2:9" ht="12.75">
      <c r="B221" t="s">
        <v>233</v>
      </c>
      <c r="C221" t="s">
        <v>14</v>
      </c>
      <c r="D221" s="1">
        <v>54.83870967741935</v>
      </c>
      <c r="E221" s="1">
        <v>21.428571428571427</v>
      </c>
      <c r="F221" s="1">
        <v>43.47826086956522</v>
      </c>
      <c r="G221" s="1">
        <v>22.22222222222222</v>
      </c>
      <c r="H221" s="1">
        <v>26.666666666666668</v>
      </c>
      <c r="I221" s="1">
        <v>39.884393063583815</v>
      </c>
    </row>
    <row r="222" spans="2:9" s="15" customFormat="1" ht="12.75">
      <c r="B222" s="15" t="s">
        <v>234</v>
      </c>
      <c r="C222" s="15" t="s">
        <v>13</v>
      </c>
      <c r="D222" s="15">
        <v>2</v>
      </c>
      <c r="F222" s="15">
        <v>20</v>
      </c>
      <c r="G222" s="15">
        <v>25</v>
      </c>
      <c r="H222" s="15">
        <v>11</v>
      </c>
      <c r="I222" s="15">
        <v>58</v>
      </c>
    </row>
    <row r="223" spans="2:9" ht="12.75">
      <c r="B223" t="s">
        <v>234</v>
      </c>
      <c r="C223" t="s">
        <v>14</v>
      </c>
      <c r="D223" s="1">
        <v>3.225806451612903</v>
      </c>
      <c r="F223" s="1">
        <v>43.47826086956522</v>
      </c>
      <c r="G223" s="1">
        <v>69.44444444444444</v>
      </c>
      <c r="H223" s="1">
        <v>73.33333333333333</v>
      </c>
      <c r="I223" s="1">
        <v>33.52601156069364</v>
      </c>
    </row>
    <row r="224" spans="2:9" ht="12.75">
      <c r="B224" t="s">
        <v>170</v>
      </c>
      <c r="C224" t="s">
        <v>13</v>
      </c>
      <c r="D224" s="1">
        <v>2</v>
      </c>
      <c r="F224" s="1">
        <v>3</v>
      </c>
      <c r="G224" s="1">
        <v>2</v>
      </c>
      <c r="I224" s="1">
        <v>7</v>
      </c>
    </row>
    <row r="225" spans="2:9" ht="12.75">
      <c r="B225" t="s">
        <v>170</v>
      </c>
      <c r="C225" t="s">
        <v>14</v>
      </c>
      <c r="D225" s="1">
        <v>3.225806451612903</v>
      </c>
      <c r="F225" s="1">
        <v>6.521739130434782</v>
      </c>
      <c r="G225" s="1">
        <v>5.555555555555555</v>
      </c>
      <c r="I225" s="1">
        <v>4.046242774566474</v>
      </c>
    </row>
    <row r="229" ht="12.75">
      <c r="B229" s="2" t="s">
        <v>249</v>
      </c>
    </row>
    <row r="230" spans="2:9" s="15" customFormat="1" ht="12.75">
      <c r="B230" s="15" t="s">
        <v>8</v>
      </c>
      <c r="C230" s="15" t="s">
        <v>86</v>
      </c>
      <c r="D230" s="15">
        <v>62</v>
      </c>
      <c r="E230" s="15">
        <v>15</v>
      </c>
      <c r="F230" s="15">
        <v>49</v>
      </c>
      <c r="G230" s="15">
        <v>38</v>
      </c>
      <c r="H230" s="15">
        <v>15</v>
      </c>
      <c r="I230" s="15">
        <v>179</v>
      </c>
    </row>
    <row r="231" spans="4:9" ht="12.75">
      <c r="D231" s="1" t="s">
        <v>3</v>
      </c>
      <c r="E231" s="1" t="s">
        <v>5</v>
      </c>
      <c r="F231" s="1" t="s">
        <v>4</v>
      </c>
      <c r="G231" s="1" t="s">
        <v>7</v>
      </c>
      <c r="H231" s="1" t="s">
        <v>6</v>
      </c>
      <c r="I231" s="1" t="s">
        <v>26</v>
      </c>
    </row>
    <row r="232" spans="2:9" ht="12.75">
      <c r="B232" t="s">
        <v>231</v>
      </c>
      <c r="C232" t="s">
        <v>13</v>
      </c>
      <c r="D232" s="1">
        <v>9</v>
      </c>
      <c r="E232" s="1">
        <v>6</v>
      </c>
      <c r="F232" s="1">
        <v>1</v>
      </c>
      <c r="G232" s="1">
        <v>4</v>
      </c>
      <c r="I232" s="1">
        <v>20</v>
      </c>
    </row>
    <row r="233" spans="2:9" ht="12.75">
      <c r="B233" t="s">
        <v>231</v>
      </c>
      <c r="C233" t="s">
        <v>14</v>
      </c>
      <c r="D233" s="1">
        <v>14.516129032258064</v>
      </c>
      <c r="E233" s="1">
        <v>40</v>
      </c>
      <c r="F233" s="1">
        <v>2.0408163265306123</v>
      </c>
      <c r="G233" s="1">
        <v>10.526315789473685</v>
      </c>
      <c r="I233" s="1">
        <v>11.1731843575419</v>
      </c>
    </row>
    <row r="234" spans="2:9" ht="12.75">
      <c r="B234" t="s">
        <v>232</v>
      </c>
      <c r="C234" t="s">
        <v>13</v>
      </c>
      <c r="D234" s="1">
        <v>41</v>
      </c>
      <c r="E234" s="1">
        <v>7</v>
      </c>
      <c r="F234" s="1">
        <v>30</v>
      </c>
      <c r="G234" s="1">
        <v>15</v>
      </c>
      <c r="H234" s="1">
        <v>3</v>
      </c>
      <c r="I234" s="1">
        <v>96</v>
      </c>
    </row>
    <row r="235" spans="2:9" ht="12.75">
      <c r="B235" t="s">
        <v>232</v>
      </c>
      <c r="C235" t="s">
        <v>14</v>
      </c>
      <c r="D235" s="1">
        <v>66.12903225806451</v>
      </c>
      <c r="E235" s="1">
        <v>46.666666666666664</v>
      </c>
      <c r="F235" s="1">
        <v>61.224489795918366</v>
      </c>
      <c r="G235" s="1">
        <v>39.473684210526315</v>
      </c>
      <c r="H235" s="1">
        <v>20</v>
      </c>
      <c r="I235" s="1">
        <v>53.63128491620112</v>
      </c>
    </row>
    <row r="236" spans="2:9" ht="12.75">
      <c r="B236" t="s">
        <v>233</v>
      </c>
      <c r="C236" t="s">
        <v>13</v>
      </c>
      <c r="D236" s="1">
        <v>11</v>
      </c>
      <c r="E236" s="1">
        <v>2</v>
      </c>
      <c r="F236" s="1">
        <v>16</v>
      </c>
      <c r="G236" s="1">
        <v>15</v>
      </c>
      <c r="H236" s="1">
        <v>12</v>
      </c>
      <c r="I236" s="1">
        <v>56</v>
      </c>
    </row>
    <row r="237" spans="2:9" ht="12.75">
      <c r="B237" t="s">
        <v>233</v>
      </c>
      <c r="C237" t="s">
        <v>14</v>
      </c>
      <c r="D237" s="1">
        <v>17.741935483870968</v>
      </c>
      <c r="E237" s="1">
        <v>13.333333333333334</v>
      </c>
      <c r="F237" s="1">
        <v>32.6530612244898</v>
      </c>
      <c r="G237" s="1">
        <v>39.473684210526315</v>
      </c>
      <c r="H237" s="1">
        <v>80</v>
      </c>
      <c r="I237" s="1">
        <v>31.28491620111732</v>
      </c>
    </row>
    <row r="238" spans="2:9" ht="12.75">
      <c r="B238" t="s">
        <v>234</v>
      </c>
      <c r="C238" t="s">
        <v>13</v>
      </c>
      <c r="F238" s="1">
        <v>1</v>
      </c>
      <c r="G238" s="1">
        <v>4</v>
      </c>
      <c r="I238" s="1">
        <v>5</v>
      </c>
    </row>
    <row r="239" spans="2:9" ht="12.75">
      <c r="B239" t="s">
        <v>234</v>
      </c>
      <c r="C239" t="s">
        <v>14</v>
      </c>
      <c r="F239" s="1">
        <v>2.0408163265306123</v>
      </c>
      <c r="G239" s="1">
        <v>10.526315789473685</v>
      </c>
      <c r="I239" s="1">
        <v>2.793296089385475</v>
      </c>
    </row>
    <row r="240" spans="2:9" ht="12.75">
      <c r="B240" t="s">
        <v>170</v>
      </c>
      <c r="C240" t="s">
        <v>13</v>
      </c>
      <c r="D240" s="1">
        <v>1</v>
      </c>
      <c r="F240" s="1">
        <v>1</v>
      </c>
      <c r="I240" s="1">
        <v>2</v>
      </c>
    </row>
    <row r="241" spans="2:9" ht="12.75">
      <c r="B241" t="s">
        <v>170</v>
      </c>
      <c r="C241" t="s">
        <v>14</v>
      </c>
      <c r="D241" s="1">
        <v>1.6129032258064515</v>
      </c>
      <c r="F241" s="1">
        <v>2.0408163265306123</v>
      </c>
      <c r="I241" s="1">
        <v>1.1173184357541899</v>
      </c>
    </row>
    <row r="253" s="15" customFormat="1" ht="12.75"/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I131"/>
  <sheetViews>
    <sheetView workbookViewId="0" topLeftCell="A1">
      <selection activeCell="A6" sqref="A6:IV7"/>
    </sheetView>
  </sheetViews>
  <sheetFormatPr defaultColWidth="9.140625" defaultRowHeight="12.75"/>
  <sheetData>
    <row r="3" ht="12.75">
      <c r="B3" s="2" t="s">
        <v>288</v>
      </c>
    </row>
    <row r="4" spans="3:9" ht="12.75">
      <c r="C4" t="s">
        <v>13</v>
      </c>
      <c r="D4">
        <v>60</v>
      </c>
      <c r="E4">
        <v>14</v>
      </c>
      <c r="F4">
        <v>45</v>
      </c>
      <c r="G4">
        <v>40</v>
      </c>
      <c r="H4">
        <v>16</v>
      </c>
      <c r="I4">
        <v>175</v>
      </c>
    </row>
    <row r="5" spans="4:9" ht="12.75">
      <c r="D5" t="s">
        <v>3</v>
      </c>
      <c r="E5" t="s">
        <v>5</v>
      </c>
      <c r="F5" t="s">
        <v>4</v>
      </c>
      <c r="G5" t="s">
        <v>7</v>
      </c>
      <c r="H5" t="s">
        <v>6</v>
      </c>
      <c r="I5" t="s">
        <v>26</v>
      </c>
    </row>
    <row r="6" spans="2:9" ht="12.75">
      <c r="B6" t="s">
        <v>28</v>
      </c>
      <c r="C6" t="s">
        <v>13</v>
      </c>
      <c r="G6">
        <v>6</v>
      </c>
      <c r="H6">
        <v>6</v>
      </c>
      <c r="I6">
        <v>12</v>
      </c>
    </row>
    <row r="7" spans="3:9" ht="12.75">
      <c r="C7" t="s">
        <v>218</v>
      </c>
      <c r="G7">
        <v>15</v>
      </c>
      <c r="H7">
        <v>37.5</v>
      </c>
      <c r="I7">
        <v>6.857142857142857</v>
      </c>
    </row>
    <row r="8" spans="2:9" ht="12.75">
      <c r="B8" t="s">
        <v>287</v>
      </c>
      <c r="C8" t="s">
        <v>13</v>
      </c>
      <c r="D8">
        <v>60</v>
      </c>
      <c r="E8">
        <v>14</v>
      </c>
      <c r="F8">
        <v>45</v>
      </c>
      <c r="G8">
        <v>34</v>
      </c>
      <c r="H8">
        <v>10</v>
      </c>
      <c r="I8">
        <v>163</v>
      </c>
    </row>
    <row r="9" spans="3:9" ht="12.75">
      <c r="C9" t="s">
        <v>218</v>
      </c>
      <c r="D9">
        <v>100</v>
      </c>
      <c r="E9">
        <v>100</v>
      </c>
      <c r="F9">
        <v>100</v>
      </c>
      <c r="G9">
        <v>85</v>
      </c>
      <c r="H9">
        <v>62.5</v>
      </c>
      <c r="I9">
        <v>93.14285714285714</v>
      </c>
    </row>
    <row r="11" spans="3:9" ht="12.75">
      <c r="C11" t="s">
        <v>218</v>
      </c>
      <c r="D11">
        <v>100</v>
      </c>
      <c r="E11">
        <v>100</v>
      </c>
      <c r="F11">
        <v>100</v>
      </c>
      <c r="G11">
        <v>100</v>
      </c>
      <c r="H11">
        <v>100</v>
      </c>
      <c r="I11">
        <v>100</v>
      </c>
    </row>
    <row r="13" ht="12.75">
      <c r="A13" t="s">
        <v>251</v>
      </c>
    </row>
    <row r="14" spans="4:9" ht="12.75">
      <c r="D14" t="s">
        <v>0</v>
      </c>
      <c r="I14" t="s">
        <v>8</v>
      </c>
    </row>
    <row r="15" spans="4:8" ht="12.75">
      <c r="D15" t="s">
        <v>3</v>
      </c>
      <c r="E15" t="s">
        <v>5</v>
      </c>
      <c r="F15" t="s">
        <v>4</v>
      </c>
      <c r="G15" t="s">
        <v>7</v>
      </c>
      <c r="H15" t="s">
        <v>6</v>
      </c>
    </row>
    <row r="16" spans="1:9" ht="12.75">
      <c r="A16" t="s">
        <v>252</v>
      </c>
      <c r="B16" t="s">
        <v>28</v>
      </c>
      <c r="C16" t="s">
        <v>13</v>
      </c>
      <c r="D16">
        <v>17</v>
      </c>
      <c r="E16">
        <v>1</v>
      </c>
      <c r="F16">
        <v>5</v>
      </c>
      <c r="G16">
        <v>10</v>
      </c>
      <c r="H16">
        <v>3</v>
      </c>
      <c r="I16">
        <v>36</v>
      </c>
    </row>
    <row r="17" spans="3:9" ht="12.75">
      <c r="C17" t="s">
        <v>218</v>
      </c>
      <c r="D17">
        <v>34</v>
      </c>
      <c r="E17">
        <v>9.090909090909092</v>
      </c>
      <c r="F17">
        <v>11.363636363636363</v>
      </c>
      <c r="G17">
        <v>27.027027027027028</v>
      </c>
      <c r="H17">
        <v>20</v>
      </c>
      <c r="I17">
        <v>22.929936305732483</v>
      </c>
    </row>
    <row r="18" spans="2:9" ht="12.75">
      <c r="B18" t="s">
        <v>286</v>
      </c>
      <c r="C18" t="s">
        <v>13</v>
      </c>
      <c r="D18">
        <v>33</v>
      </c>
      <c r="E18">
        <v>10</v>
      </c>
      <c r="F18">
        <v>39</v>
      </c>
      <c r="G18">
        <v>27</v>
      </c>
      <c r="H18">
        <v>12</v>
      </c>
      <c r="I18">
        <v>121</v>
      </c>
    </row>
    <row r="19" spans="3:9" ht="12.75">
      <c r="C19" t="s">
        <v>218</v>
      </c>
      <c r="D19">
        <v>66</v>
      </c>
      <c r="E19">
        <v>90.9090909090909</v>
      </c>
      <c r="F19">
        <v>88.63636363636364</v>
      </c>
      <c r="G19">
        <v>72.97297297297297</v>
      </c>
      <c r="H19">
        <v>80</v>
      </c>
      <c r="I19">
        <v>77.07006369426752</v>
      </c>
    </row>
    <row r="20" spans="1:9" ht="12.75">
      <c r="A20" t="s">
        <v>8</v>
      </c>
      <c r="C20" t="s">
        <v>13</v>
      </c>
      <c r="D20">
        <v>50</v>
      </c>
      <c r="E20">
        <v>11</v>
      </c>
      <c r="F20">
        <v>44</v>
      </c>
      <c r="G20">
        <v>37</v>
      </c>
      <c r="H20">
        <v>15</v>
      </c>
      <c r="I20">
        <v>157</v>
      </c>
    </row>
    <row r="21" spans="3:9" ht="12.75">
      <c r="C21" t="s">
        <v>218</v>
      </c>
      <c r="D21">
        <v>100</v>
      </c>
      <c r="E21">
        <v>100</v>
      </c>
      <c r="F21">
        <v>100</v>
      </c>
      <c r="G21">
        <v>100</v>
      </c>
      <c r="H21">
        <v>100</v>
      </c>
      <c r="I21">
        <v>100</v>
      </c>
    </row>
    <row r="23" ht="12.75">
      <c r="A23" t="s">
        <v>253</v>
      </c>
    </row>
    <row r="24" spans="4:9" ht="12.75">
      <c r="D24" t="s">
        <v>0</v>
      </c>
      <c r="I24" t="s">
        <v>8</v>
      </c>
    </row>
    <row r="25" spans="4:8" ht="12.75">
      <c r="D25" t="s">
        <v>3</v>
      </c>
      <c r="E25" t="s">
        <v>5</v>
      </c>
      <c r="F25" t="s">
        <v>4</v>
      </c>
      <c r="G25" t="s">
        <v>7</v>
      </c>
      <c r="H25" t="s">
        <v>6</v>
      </c>
    </row>
    <row r="26" spans="1:9" ht="12.75">
      <c r="A26" t="s">
        <v>254</v>
      </c>
      <c r="B26" t="s">
        <v>28</v>
      </c>
      <c r="C26" t="s">
        <v>13</v>
      </c>
      <c r="D26">
        <v>7</v>
      </c>
      <c r="E26">
        <v>1</v>
      </c>
      <c r="F26">
        <v>5</v>
      </c>
      <c r="G26">
        <v>7</v>
      </c>
      <c r="I26">
        <v>20</v>
      </c>
    </row>
    <row r="27" spans="3:9" ht="12.75">
      <c r="C27" t="s">
        <v>218</v>
      </c>
      <c r="D27">
        <v>14.583333333333334</v>
      </c>
      <c r="E27">
        <v>8.333333333333334</v>
      </c>
      <c r="F27">
        <v>11.11111111111111</v>
      </c>
      <c r="G27">
        <v>18.42105263157895</v>
      </c>
      <c r="I27">
        <v>12.658227848101266</v>
      </c>
    </row>
    <row r="28" spans="2:9" ht="12.75">
      <c r="B28" t="s">
        <v>285</v>
      </c>
      <c r="C28" t="s">
        <v>13</v>
      </c>
      <c r="D28">
        <v>41</v>
      </c>
      <c r="E28">
        <v>11</v>
      </c>
      <c r="F28">
        <v>40</v>
      </c>
      <c r="G28">
        <v>31</v>
      </c>
      <c r="H28">
        <v>15</v>
      </c>
      <c r="I28">
        <v>138</v>
      </c>
    </row>
    <row r="29" spans="3:9" ht="12.75">
      <c r="C29" t="s">
        <v>218</v>
      </c>
      <c r="D29">
        <v>85.41666666666667</v>
      </c>
      <c r="E29">
        <v>91.66666666666667</v>
      </c>
      <c r="F29">
        <v>88.88888888888889</v>
      </c>
      <c r="G29">
        <v>81.57894736842105</v>
      </c>
      <c r="H29">
        <v>100</v>
      </c>
      <c r="I29">
        <v>87.34177215189874</v>
      </c>
    </row>
    <row r="30" spans="1:9" ht="12.75">
      <c r="A30" t="s">
        <v>8</v>
      </c>
      <c r="C30" t="s">
        <v>13</v>
      </c>
      <c r="D30">
        <v>48</v>
      </c>
      <c r="E30">
        <v>12</v>
      </c>
      <c r="F30">
        <v>45</v>
      </c>
      <c r="G30">
        <v>38</v>
      </c>
      <c r="H30">
        <v>15</v>
      </c>
      <c r="I30">
        <v>158</v>
      </c>
    </row>
    <row r="31" spans="3:9" ht="12.75">
      <c r="C31" t="s">
        <v>218</v>
      </c>
      <c r="D31">
        <v>100</v>
      </c>
      <c r="E31">
        <v>100</v>
      </c>
      <c r="F31">
        <v>100</v>
      </c>
      <c r="G31">
        <v>100</v>
      </c>
      <c r="H31">
        <v>100</v>
      </c>
      <c r="I31">
        <v>100</v>
      </c>
    </row>
    <row r="33" ht="12.75">
      <c r="A33" t="s">
        <v>255</v>
      </c>
    </row>
    <row r="34" spans="4:9" ht="12.75">
      <c r="D34" t="s">
        <v>0</v>
      </c>
      <c r="I34" t="s">
        <v>8</v>
      </c>
    </row>
    <row r="35" spans="4:8" ht="12.75">
      <c r="D35" t="s">
        <v>3</v>
      </c>
      <c r="E35" t="s">
        <v>5</v>
      </c>
      <c r="F35" t="s">
        <v>4</v>
      </c>
      <c r="G35" t="s">
        <v>7</v>
      </c>
      <c r="H35" t="s">
        <v>6</v>
      </c>
    </row>
    <row r="36" spans="1:9" ht="12.75">
      <c r="A36" t="s">
        <v>256</v>
      </c>
      <c r="B36" t="s">
        <v>28</v>
      </c>
      <c r="C36" t="s">
        <v>13</v>
      </c>
      <c r="D36">
        <v>5</v>
      </c>
      <c r="F36">
        <v>2</v>
      </c>
      <c r="G36">
        <v>2</v>
      </c>
      <c r="H36">
        <v>2</v>
      </c>
      <c r="I36">
        <v>11</v>
      </c>
    </row>
    <row r="37" spans="3:9" ht="12.75">
      <c r="C37" t="s">
        <v>218</v>
      </c>
      <c r="D37">
        <v>10.204081632653061</v>
      </c>
      <c r="F37">
        <v>4.761904761904762</v>
      </c>
      <c r="G37">
        <v>5.405405405405405</v>
      </c>
      <c r="H37">
        <v>12.5</v>
      </c>
      <c r="I37">
        <v>7.051282051282051</v>
      </c>
    </row>
    <row r="38" spans="2:9" ht="12.75">
      <c r="B38" t="s">
        <v>284</v>
      </c>
      <c r="C38" t="s">
        <v>13</v>
      </c>
      <c r="D38">
        <v>44</v>
      </c>
      <c r="E38">
        <v>12</v>
      </c>
      <c r="F38">
        <v>40</v>
      </c>
      <c r="G38">
        <v>35</v>
      </c>
      <c r="H38">
        <v>14</v>
      </c>
      <c r="I38">
        <v>145</v>
      </c>
    </row>
    <row r="39" spans="3:9" ht="12.75">
      <c r="C39" t="s">
        <v>218</v>
      </c>
      <c r="D39">
        <v>89.79591836734694</v>
      </c>
      <c r="E39">
        <v>100</v>
      </c>
      <c r="F39">
        <v>95.23809523809524</v>
      </c>
      <c r="G39">
        <v>94.5945945945946</v>
      </c>
      <c r="H39">
        <v>87.5</v>
      </c>
      <c r="I39">
        <v>92.94871794871794</v>
      </c>
    </row>
    <row r="40" spans="1:9" ht="12.75">
      <c r="A40" t="s">
        <v>8</v>
      </c>
      <c r="C40" t="s">
        <v>13</v>
      </c>
      <c r="D40">
        <v>49</v>
      </c>
      <c r="E40">
        <v>12</v>
      </c>
      <c r="F40">
        <v>42</v>
      </c>
      <c r="G40">
        <v>37</v>
      </c>
      <c r="H40">
        <v>16</v>
      </c>
      <c r="I40">
        <v>156</v>
      </c>
    </row>
    <row r="41" spans="3:9" ht="12.75">
      <c r="C41" t="s">
        <v>218</v>
      </c>
      <c r="D41">
        <v>100</v>
      </c>
      <c r="E41">
        <v>100</v>
      </c>
      <c r="F41">
        <v>100</v>
      </c>
      <c r="G41">
        <v>100</v>
      </c>
      <c r="H41">
        <v>100</v>
      </c>
      <c r="I41">
        <v>100</v>
      </c>
    </row>
    <row r="43" ht="12.75">
      <c r="A43" t="s">
        <v>257</v>
      </c>
    </row>
    <row r="44" spans="4:9" ht="12.75">
      <c r="D44" t="s">
        <v>0</v>
      </c>
      <c r="I44" t="s">
        <v>8</v>
      </c>
    </row>
    <row r="45" spans="4:8" ht="12.75">
      <c r="D45" t="s">
        <v>3</v>
      </c>
      <c r="E45" t="s">
        <v>5</v>
      </c>
      <c r="F45" t="s">
        <v>4</v>
      </c>
      <c r="G45" t="s">
        <v>7</v>
      </c>
      <c r="H45" t="s">
        <v>6</v>
      </c>
    </row>
    <row r="46" spans="1:9" ht="12.75">
      <c r="A46" t="s">
        <v>258</v>
      </c>
      <c r="B46" t="s">
        <v>28</v>
      </c>
      <c r="C46" t="s">
        <v>13</v>
      </c>
      <c r="D46">
        <v>3</v>
      </c>
      <c r="F46">
        <v>1</v>
      </c>
      <c r="G46">
        <v>6</v>
      </c>
      <c r="H46">
        <v>2</v>
      </c>
      <c r="I46">
        <v>12</v>
      </c>
    </row>
    <row r="47" spans="3:9" ht="12.75">
      <c r="C47" t="s">
        <v>218</v>
      </c>
      <c r="D47">
        <v>5.084745762711864</v>
      </c>
      <c r="F47">
        <v>2.2222222222222223</v>
      </c>
      <c r="G47">
        <v>15</v>
      </c>
      <c r="H47">
        <v>12.5</v>
      </c>
      <c r="I47">
        <v>6.896551724137931</v>
      </c>
    </row>
    <row r="48" spans="2:9" ht="12.75">
      <c r="B48" t="s">
        <v>283</v>
      </c>
      <c r="C48" t="s">
        <v>13</v>
      </c>
      <c r="D48">
        <v>56</v>
      </c>
      <c r="E48">
        <v>14</v>
      </c>
      <c r="F48">
        <v>44</v>
      </c>
      <c r="G48">
        <v>34</v>
      </c>
      <c r="H48">
        <v>14</v>
      </c>
      <c r="I48">
        <v>162</v>
      </c>
    </row>
    <row r="49" spans="3:9" ht="12.75">
      <c r="C49" t="s">
        <v>218</v>
      </c>
      <c r="D49">
        <v>94.91525423728814</v>
      </c>
      <c r="E49">
        <v>100</v>
      </c>
      <c r="F49">
        <v>97.77777777777777</v>
      </c>
      <c r="G49">
        <v>85</v>
      </c>
      <c r="H49">
        <v>87.5</v>
      </c>
      <c r="I49">
        <v>93.10344827586206</v>
      </c>
    </row>
    <row r="50" spans="1:9" ht="12.75">
      <c r="A50" t="s">
        <v>8</v>
      </c>
      <c r="C50" t="s">
        <v>13</v>
      </c>
      <c r="D50">
        <v>59</v>
      </c>
      <c r="E50">
        <v>14</v>
      </c>
      <c r="F50">
        <v>45</v>
      </c>
      <c r="G50">
        <v>40</v>
      </c>
      <c r="H50">
        <v>16</v>
      </c>
      <c r="I50">
        <v>174</v>
      </c>
    </row>
    <row r="51" spans="3:9" ht="12.75">
      <c r="C51" t="s">
        <v>218</v>
      </c>
      <c r="D51">
        <v>100</v>
      </c>
      <c r="E51">
        <v>100</v>
      </c>
      <c r="F51">
        <v>100</v>
      </c>
      <c r="G51">
        <v>100</v>
      </c>
      <c r="H51">
        <v>100</v>
      </c>
      <c r="I51">
        <v>100</v>
      </c>
    </row>
    <row r="53" ht="12.75">
      <c r="A53" t="s">
        <v>259</v>
      </c>
    </row>
    <row r="54" spans="4:9" ht="12.75">
      <c r="D54" t="s">
        <v>0</v>
      </c>
      <c r="I54" t="s">
        <v>8</v>
      </c>
    </row>
    <row r="55" spans="4:8" ht="12.75">
      <c r="D55" t="s">
        <v>3</v>
      </c>
      <c r="E55" t="s">
        <v>5</v>
      </c>
      <c r="F55" t="s">
        <v>4</v>
      </c>
      <c r="G55" t="s">
        <v>7</v>
      </c>
      <c r="H55" t="s">
        <v>6</v>
      </c>
    </row>
    <row r="56" spans="1:9" ht="12.75">
      <c r="A56" t="s">
        <v>260</v>
      </c>
      <c r="B56" t="s">
        <v>28</v>
      </c>
      <c r="C56" t="s">
        <v>13</v>
      </c>
      <c r="F56">
        <v>4</v>
      </c>
      <c r="G56">
        <v>5</v>
      </c>
      <c r="H56">
        <v>6</v>
      </c>
      <c r="I56">
        <v>15</v>
      </c>
    </row>
    <row r="57" spans="3:9" ht="12.75">
      <c r="C57" t="s">
        <v>218</v>
      </c>
      <c r="F57">
        <v>8.695652173913043</v>
      </c>
      <c r="G57">
        <v>14.285714285714286</v>
      </c>
      <c r="H57">
        <v>40</v>
      </c>
      <c r="I57">
        <v>8.875739644970414</v>
      </c>
    </row>
    <row r="58" spans="2:9" ht="12.75">
      <c r="B58" t="s">
        <v>282</v>
      </c>
      <c r="C58" t="s">
        <v>13</v>
      </c>
      <c r="D58">
        <v>59</v>
      </c>
      <c r="E58">
        <v>14</v>
      </c>
      <c r="F58">
        <v>42</v>
      </c>
      <c r="G58">
        <v>30</v>
      </c>
      <c r="H58">
        <v>9</v>
      </c>
      <c r="I58">
        <v>154</v>
      </c>
    </row>
    <row r="59" spans="3:9" ht="12.75">
      <c r="C59" t="s">
        <v>218</v>
      </c>
      <c r="D59">
        <v>100</v>
      </c>
      <c r="E59">
        <v>100</v>
      </c>
      <c r="F59">
        <v>91.30434782608695</v>
      </c>
      <c r="G59">
        <v>85.71428571428571</v>
      </c>
      <c r="H59">
        <v>60</v>
      </c>
      <c r="I59">
        <v>91.12426035502959</v>
      </c>
    </row>
    <row r="60" spans="1:9" ht="12.75">
      <c r="A60" t="s">
        <v>8</v>
      </c>
      <c r="C60" t="s">
        <v>13</v>
      </c>
      <c r="D60">
        <v>59</v>
      </c>
      <c r="E60">
        <v>14</v>
      </c>
      <c r="F60">
        <v>46</v>
      </c>
      <c r="G60">
        <v>35</v>
      </c>
      <c r="H60">
        <v>15</v>
      </c>
      <c r="I60">
        <v>169</v>
      </c>
    </row>
    <row r="61" spans="3:9" ht="12.75">
      <c r="C61" t="s">
        <v>218</v>
      </c>
      <c r="D61">
        <v>100</v>
      </c>
      <c r="E61">
        <v>100</v>
      </c>
      <c r="F61">
        <v>100</v>
      </c>
      <c r="G61">
        <v>100</v>
      </c>
      <c r="H61">
        <v>100</v>
      </c>
      <c r="I61">
        <v>100</v>
      </c>
    </row>
    <row r="63" ht="12.75">
      <c r="A63" t="s">
        <v>261</v>
      </c>
    </row>
    <row r="64" spans="4:9" ht="12.75">
      <c r="D64" t="s">
        <v>0</v>
      </c>
      <c r="I64" t="s">
        <v>8</v>
      </c>
    </row>
    <row r="65" spans="4:8" ht="12.75">
      <c r="D65" t="s">
        <v>3</v>
      </c>
      <c r="E65" t="s">
        <v>5</v>
      </c>
      <c r="F65" t="s">
        <v>4</v>
      </c>
      <c r="G65" t="s">
        <v>7</v>
      </c>
      <c r="H65" t="s">
        <v>6</v>
      </c>
    </row>
    <row r="66" spans="1:9" ht="12.75">
      <c r="A66" t="s">
        <v>262</v>
      </c>
      <c r="B66" t="s">
        <v>28</v>
      </c>
      <c r="C66" t="s">
        <v>13</v>
      </c>
      <c r="D66">
        <v>5</v>
      </c>
      <c r="E66">
        <v>1</v>
      </c>
      <c r="F66">
        <v>2</v>
      </c>
      <c r="G66">
        <v>3</v>
      </c>
      <c r="I66">
        <v>11</v>
      </c>
    </row>
    <row r="67" spans="3:9" ht="12.75">
      <c r="C67" t="s">
        <v>218</v>
      </c>
      <c r="D67">
        <v>10.869565217391305</v>
      </c>
      <c r="E67">
        <v>8.333333333333334</v>
      </c>
      <c r="F67">
        <v>4.444444444444445</v>
      </c>
      <c r="G67">
        <v>7.894736842105263</v>
      </c>
      <c r="I67">
        <v>7.051282051282051</v>
      </c>
    </row>
    <row r="68" spans="2:9" ht="12.75">
      <c r="B68" t="s">
        <v>281</v>
      </c>
      <c r="C68" t="s">
        <v>13</v>
      </c>
      <c r="D68">
        <v>41</v>
      </c>
      <c r="E68">
        <v>11</v>
      </c>
      <c r="F68">
        <v>43</v>
      </c>
      <c r="G68">
        <v>35</v>
      </c>
      <c r="H68">
        <v>15</v>
      </c>
      <c r="I68">
        <v>145</v>
      </c>
    </row>
    <row r="69" spans="3:9" ht="12.75">
      <c r="C69" t="s">
        <v>218</v>
      </c>
      <c r="D69">
        <v>89.1304347826087</v>
      </c>
      <c r="E69">
        <v>91.66666666666667</v>
      </c>
      <c r="F69">
        <v>95.55555555555556</v>
      </c>
      <c r="G69">
        <v>92.10526315789474</v>
      </c>
      <c r="H69">
        <v>100</v>
      </c>
      <c r="I69">
        <v>92.94871794871794</v>
      </c>
    </row>
    <row r="70" spans="1:9" ht="12.75">
      <c r="A70" t="s">
        <v>8</v>
      </c>
      <c r="C70" t="s">
        <v>13</v>
      </c>
      <c r="D70">
        <v>46</v>
      </c>
      <c r="E70">
        <v>12</v>
      </c>
      <c r="F70">
        <v>45</v>
      </c>
      <c r="G70">
        <v>38</v>
      </c>
      <c r="H70">
        <v>15</v>
      </c>
      <c r="I70">
        <v>156</v>
      </c>
    </row>
    <row r="71" spans="3:9" ht="12.75">
      <c r="C71" t="s">
        <v>218</v>
      </c>
      <c r="D71">
        <v>100</v>
      </c>
      <c r="E71">
        <v>100</v>
      </c>
      <c r="F71">
        <v>100</v>
      </c>
      <c r="G71">
        <v>100</v>
      </c>
      <c r="H71">
        <v>100</v>
      </c>
      <c r="I71">
        <v>100</v>
      </c>
    </row>
    <row r="73" ht="12.75">
      <c r="A73" t="s">
        <v>263</v>
      </c>
    </row>
    <row r="74" spans="4:9" ht="12.75">
      <c r="D74" t="s">
        <v>0</v>
      </c>
      <c r="I74" t="s">
        <v>8</v>
      </c>
    </row>
    <row r="75" spans="4:8" ht="12.75">
      <c r="D75" t="s">
        <v>3</v>
      </c>
      <c r="E75" t="s">
        <v>5</v>
      </c>
      <c r="F75" t="s">
        <v>4</v>
      </c>
      <c r="G75" t="s">
        <v>7</v>
      </c>
      <c r="H75" t="s">
        <v>6</v>
      </c>
    </row>
    <row r="76" spans="1:9" ht="12.75">
      <c r="A76" t="s">
        <v>264</v>
      </c>
      <c r="B76" t="s">
        <v>28</v>
      </c>
      <c r="C76" t="s">
        <v>13</v>
      </c>
      <c r="D76">
        <v>11</v>
      </c>
      <c r="F76">
        <v>11</v>
      </c>
      <c r="G76">
        <v>13</v>
      </c>
      <c r="H76">
        <v>5</v>
      </c>
      <c r="I76">
        <v>40</v>
      </c>
    </row>
    <row r="77" spans="3:9" ht="12.75">
      <c r="C77" t="s">
        <v>218</v>
      </c>
      <c r="D77">
        <v>21.568627450980394</v>
      </c>
      <c r="F77">
        <v>26.829268292682926</v>
      </c>
      <c r="G77">
        <v>35.13513513513514</v>
      </c>
      <c r="H77">
        <v>33.333333333333336</v>
      </c>
      <c r="I77">
        <v>25.641025641025642</v>
      </c>
    </row>
    <row r="78" spans="2:9" ht="12.75">
      <c r="B78" t="s">
        <v>280</v>
      </c>
      <c r="C78" t="s">
        <v>13</v>
      </c>
      <c r="D78">
        <v>40</v>
      </c>
      <c r="E78">
        <v>12</v>
      </c>
      <c r="F78">
        <v>30</v>
      </c>
      <c r="G78">
        <v>24</v>
      </c>
      <c r="H78">
        <v>10</v>
      </c>
      <c r="I78">
        <v>116</v>
      </c>
    </row>
    <row r="79" spans="3:9" ht="12.75">
      <c r="C79" t="s">
        <v>218</v>
      </c>
      <c r="D79">
        <v>78.43137254901961</v>
      </c>
      <c r="E79">
        <v>100</v>
      </c>
      <c r="F79">
        <v>73.17073170731707</v>
      </c>
      <c r="G79">
        <v>64.86486486486487</v>
      </c>
      <c r="H79">
        <v>66.66666666666667</v>
      </c>
      <c r="I79">
        <v>74.35897435897436</v>
      </c>
    </row>
    <row r="80" spans="1:9" ht="12.75">
      <c r="A80" t="s">
        <v>8</v>
      </c>
      <c r="C80" t="s">
        <v>13</v>
      </c>
      <c r="D80">
        <v>51</v>
      </c>
      <c r="E80">
        <v>12</v>
      </c>
      <c r="F80">
        <v>41</v>
      </c>
      <c r="G80">
        <v>37</v>
      </c>
      <c r="H80">
        <v>15</v>
      </c>
      <c r="I80">
        <v>156</v>
      </c>
    </row>
    <row r="81" spans="3:9" ht="12.75">
      <c r="C81" t="s">
        <v>218</v>
      </c>
      <c r="D81">
        <v>100</v>
      </c>
      <c r="E81">
        <v>100</v>
      </c>
      <c r="F81">
        <v>100</v>
      </c>
      <c r="G81">
        <v>100</v>
      </c>
      <c r="H81">
        <v>100</v>
      </c>
      <c r="I81">
        <v>100</v>
      </c>
    </row>
    <row r="83" ht="12.75">
      <c r="A83" t="s">
        <v>265</v>
      </c>
    </row>
    <row r="84" spans="4:9" ht="12.75">
      <c r="D84" t="s">
        <v>0</v>
      </c>
      <c r="I84" t="s">
        <v>8</v>
      </c>
    </row>
    <row r="85" spans="4:8" ht="12.75">
      <c r="D85" t="s">
        <v>3</v>
      </c>
      <c r="E85" t="s">
        <v>5</v>
      </c>
      <c r="F85" t="s">
        <v>4</v>
      </c>
      <c r="G85" t="s">
        <v>7</v>
      </c>
      <c r="H85" t="s">
        <v>6</v>
      </c>
    </row>
    <row r="86" spans="1:9" ht="12.75">
      <c r="A86" t="s">
        <v>266</v>
      </c>
      <c r="B86" t="s">
        <v>28</v>
      </c>
      <c r="C86" t="s">
        <v>13</v>
      </c>
      <c r="F86">
        <v>4</v>
      </c>
      <c r="G86">
        <v>8</v>
      </c>
      <c r="H86">
        <v>4</v>
      </c>
      <c r="I86">
        <v>16</v>
      </c>
    </row>
    <row r="87" spans="3:9" ht="12.75">
      <c r="C87" t="s">
        <v>218</v>
      </c>
      <c r="F87">
        <v>9.090909090909092</v>
      </c>
      <c r="G87">
        <v>20.512820512820515</v>
      </c>
      <c r="H87">
        <v>26.666666666666668</v>
      </c>
      <c r="I87">
        <v>9.248554913294798</v>
      </c>
    </row>
    <row r="88" spans="2:9" ht="12.75">
      <c r="B88" t="s">
        <v>279</v>
      </c>
      <c r="C88" t="s">
        <v>13</v>
      </c>
      <c r="D88">
        <v>61</v>
      </c>
      <c r="E88">
        <v>14</v>
      </c>
      <c r="F88">
        <v>40</v>
      </c>
      <c r="G88">
        <v>31</v>
      </c>
      <c r="H88">
        <v>11</v>
      </c>
      <c r="I88">
        <v>157</v>
      </c>
    </row>
    <row r="89" spans="3:9" ht="12.75">
      <c r="C89" t="s">
        <v>218</v>
      </c>
      <c r="D89">
        <v>100</v>
      </c>
      <c r="E89">
        <v>100</v>
      </c>
      <c r="F89">
        <v>90.9090909090909</v>
      </c>
      <c r="G89">
        <v>79.48717948717949</v>
      </c>
      <c r="H89">
        <v>73.33333333333333</v>
      </c>
      <c r="I89">
        <v>90.7514450867052</v>
      </c>
    </row>
    <row r="90" spans="1:9" ht="12.75">
      <c r="A90" t="s">
        <v>8</v>
      </c>
      <c r="C90" t="s">
        <v>13</v>
      </c>
      <c r="D90">
        <v>61</v>
      </c>
      <c r="E90">
        <v>14</v>
      </c>
      <c r="F90">
        <v>44</v>
      </c>
      <c r="G90">
        <v>39</v>
      </c>
      <c r="H90">
        <v>15</v>
      </c>
      <c r="I90">
        <v>173</v>
      </c>
    </row>
    <row r="91" spans="3:9" ht="12.75">
      <c r="C91" t="s">
        <v>218</v>
      </c>
      <c r="D91">
        <v>100</v>
      </c>
      <c r="E91">
        <v>100</v>
      </c>
      <c r="F91">
        <v>100</v>
      </c>
      <c r="G91">
        <v>100</v>
      </c>
      <c r="H91">
        <v>100</v>
      </c>
      <c r="I91">
        <v>100</v>
      </c>
    </row>
    <row r="93" ht="12.75">
      <c r="A93" t="s">
        <v>267</v>
      </c>
    </row>
    <row r="94" spans="4:9" ht="12.75">
      <c r="D94" t="s">
        <v>0</v>
      </c>
      <c r="I94" t="s">
        <v>8</v>
      </c>
    </row>
    <row r="95" spans="4:8" ht="12.75">
      <c r="D95" t="s">
        <v>3</v>
      </c>
      <c r="E95" t="s">
        <v>5</v>
      </c>
      <c r="F95" t="s">
        <v>4</v>
      </c>
      <c r="G95" t="s">
        <v>7</v>
      </c>
      <c r="H95" t="s">
        <v>6</v>
      </c>
    </row>
    <row r="96" spans="1:9" ht="12.75">
      <c r="A96" t="s">
        <v>268</v>
      </c>
      <c r="B96" t="s">
        <v>28</v>
      </c>
      <c r="C96" t="s">
        <v>13</v>
      </c>
      <c r="D96">
        <v>2</v>
      </c>
      <c r="G96">
        <v>2</v>
      </c>
      <c r="I96">
        <v>4</v>
      </c>
    </row>
    <row r="97" spans="3:9" ht="12.75">
      <c r="C97" t="s">
        <v>218</v>
      </c>
      <c r="D97">
        <v>3.5714285714285716</v>
      </c>
      <c r="G97">
        <v>5.128205128205129</v>
      </c>
      <c r="I97">
        <v>2.395209580838323</v>
      </c>
    </row>
    <row r="98" spans="2:9" ht="12.75">
      <c r="B98" t="s">
        <v>278</v>
      </c>
      <c r="C98" t="s">
        <v>13</v>
      </c>
      <c r="D98">
        <v>54</v>
      </c>
      <c r="E98">
        <v>12</v>
      </c>
      <c r="F98">
        <v>44</v>
      </c>
      <c r="G98">
        <v>37</v>
      </c>
      <c r="H98">
        <v>16</v>
      </c>
      <c r="I98">
        <v>163</v>
      </c>
    </row>
    <row r="99" spans="3:9" ht="12.75">
      <c r="C99" t="s">
        <v>218</v>
      </c>
      <c r="D99">
        <v>96.42857142857143</v>
      </c>
      <c r="E99">
        <v>100</v>
      </c>
      <c r="F99">
        <v>100</v>
      </c>
      <c r="G99">
        <v>94.87179487179488</v>
      </c>
      <c r="H99">
        <v>100</v>
      </c>
      <c r="I99">
        <v>97.60479041916167</v>
      </c>
    </row>
    <row r="100" spans="1:9" ht="12.75">
      <c r="A100" t="s">
        <v>8</v>
      </c>
      <c r="C100" t="s">
        <v>13</v>
      </c>
      <c r="D100">
        <v>56</v>
      </c>
      <c r="E100">
        <v>12</v>
      </c>
      <c r="F100">
        <v>44</v>
      </c>
      <c r="G100">
        <v>39</v>
      </c>
      <c r="H100">
        <v>16</v>
      </c>
      <c r="I100">
        <v>167</v>
      </c>
    </row>
    <row r="101" spans="3:9" ht="12.75">
      <c r="C101" t="s">
        <v>218</v>
      </c>
      <c r="D101">
        <v>100</v>
      </c>
      <c r="E101">
        <v>100</v>
      </c>
      <c r="F101">
        <v>100</v>
      </c>
      <c r="G101">
        <v>100</v>
      </c>
      <c r="H101">
        <v>100</v>
      </c>
      <c r="I101">
        <v>100</v>
      </c>
    </row>
    <row r="103" ht="12.75">
      <c r="A103" t="s">
        <v>269</v>
      </c>
    </row>
    <row r="104" spans="4:9" ht="12.75">
      <c r="D104" t="s">
        <v>0</v>
      </c>
      <c r="I104" t="s">
        <v>8</v>
      </c>
    </row>
    <row r="105" spans="4:8" ht="12.75">
      <c r="D105" t="s">
        <v>3</v>
      </c>
      <c r="E105" t="s">
        <v>5</v>
      </c>
      <c r="F105" t="s">
        <v>4</v>
      </c>
      <c r="G105" t="s">
        <v>7</v>
      </c>
      <c r="H105" t="s">
        <v>6</v>
      </c>
    </row>
    <row r="106" spans="1:9" ht="12.75">
      <c r="A106" t="s">
        <v>270</v>
      </c>
      <c r="B106" t="s">
        <v>28</v>
      </c>
      <c r="C106" t="s">
        <v>13</v>
      </c>
      <c r="D106">
        <v>1</v>
      </c>
      <c r="G106">
        <v>4</v>
      </c>
      <c r="H106">
        <v>2</v>
      </c>
      <c r="I106">
        <v>7</v>
      </c>
    </row>
    <row r="107" spans="3:9" ht="12.75">
      <c r="C107" t="s">
        <v>218</v>
      </c>
      <c r="D107">
        <v>1.7857142857142858</v>
      </c>
      <c r="G107">
        <v>10</v>
      </c>
      <c r="H107">
        <v>13.333333333333334</v>
      </c>
      <c r="I107">
        <v>4.117647058823529</v>
      </c>
    </row>
    <row r="108" spans="2:9" ht="12.75">
      <c r="B108" t="s">
        <v>277</v>
      </c>
      <c r="C108" t="s">
        <v>13</v>
      </c>
      <c r="D108">
        <v>55</v>
      </c>
      <c r="E108">
        <v>14</v>
      </c>
      <c r="F108">
        <v>45</v>
      </c>
      <c r="G108">
        <v>36</v>
      </c>
      <c r="H108">
        <v>13</v>
      </c>
      <c r="I108">
        <v>163</v>
      </c>
    </row>
    <row r="109" spans="3:9" ht="12.75">
      <c r="C109" t="s">
        <v>218</v>
      </c>
      <c r="D109">
        <v>98.21428571428571</v>
      </c>
      <c r="E109">
        <v>100</v>
      </c>
      <c r="F109">
        <v>100</v>
      </c>
      <c r="G109">
        <v>90</v>
      </c>
      <c r="H109">
        <v>86.66666666666667</v>
      </c>
      <c r="I109">
        <v>95.88235294117646</v>
      </c>
    </row>
    <row r="110" spans="1:9" ht="12.75">
      <c r="A110" t="s">
        <v>8</v>
      </c>
      <c r="C110" t="s">
        <v>13</v>
      </c>
      <c r="D110">
        <v>56</v>
      </c>
      <c r="E110">
        <v>14</v>
      </c>
      <c r="F110">
        <v>45</v>
      </c>
      <c r="G110">
        <v>40</v>
      </c>
      <c r="H110">
        <v>15</v>
      </c>
      <c r="I110">
        <v>170</v>
      </c>
    </row>
    <row r="111" spans="3:9" ht="12.75">
      <c r="C111" t="s">
        <v>218</v>
      </c>
      <c r="D111">
        <v>100</v>
      </c>
      <c r="E111">
        <v>100</v>
      </c>
      <c r="F111">
        <v>100</v>
      </c>
      <c r="G111">
        <v>100</v>
      </c>
      <c r="H111">
        <v>100</v>
      </c>
      <c r="I111">
        <v>100</v>
      </c>
    </row>
    <row r="113" ht="12.75">
      <c r="A113" t="s">
        <v>271</v>
      </c>
    </row>
    <row r="114" spans="4:9" ht="12.75">
      <c r="D114" t="s">
        <v>0</v>
      </c>
      <c r="I114" t="s">
        <v>8</v>
      </c>
    </row>
    <row r="115" spans="4:8" ht="12.75">
      <c r="D115" t="s">
        <v>3</v>
      </c>
      <c r="E115" t="s">
        <v>5</v>
      </c>
      <c r="F115" t="s">
        <v>4</v>
      </c>
      <c r="G115" t="s">
        <v>7</v>
      </c>
      <c r="H115" t="s">
        <v>6</v>
      </c>
    </row>
    <row r="116" spans="1:9" ht="12.75">
      <c r="A116" t="s">
        <v>272</v>
      </c>
      <c r="B116" t="s">
        <v>28</v>
      </c>
      <c r="C116" t="s">
        <v>13</v>
      </c>
      <c r="F116">
        <v>1</v>
      </c>
      <c r="G116">
        <v>2</v>
      </c>
      <c r="I116">
        <v>3</v>
      </c>
    </row>
    <row r="117" spans="3:9" ht="12.75">
      <c r="C117" t="s">
        <v>218</v>
      </c>
      <c r="F117">
        <v>2.2222222222222223</v>
      </c>
      <c r="G117">
        <v>5.405405405405405</v>
      </c>
      <c r="I117">
        <v>1.8072289156626506</v>
      </c>
    </row>
    <row r="118" spans="2:9" ht="12.75">
      <c r="B118" t="s">
        <v>276</v>
      </c>
      <c r="C118" t="s">
        <v>13</v>
      </c>
      <c r="D118">
        <v>55</v>
      </c>
      <c r="E118">
        <v>14</v>
      </c>
      <c r="F118">
        <v>44</v>
      </c>
      <c r="G118">
        <v>35</v>
      </c>
      <c r="H118">
        <v>15</v>
      </c>
      <c r="I118">
        <v>163</v>
      </c>
    </row>
    <row r="119" spans="3:9" ht="12.75">
      <c r="C119" t="s">
        <v>218</v>
      </c>
      <c r="D119">
        <v>100</v>
      </c>
      <c r="E119">
        <v>100</v>
      </c>
      <c r="F119">
        <v>97.77777777777777</v>
      </c>
      <c r="G119">
        <v>94.5945945945946</v>
      </c>
      <c r="H119">
        <v>100</v>
      </c>
      <c r="I119">
        <v>98.19277108433735</v>
      </c>
    </row>
    <row r="120" spans="1:9" ht="12.75">
      <c r="A120" t="s">
        <v>8</v>
      </c>
      <c r="C120" t="s">
        <v>13</v>
      </c>
      <c r="D120">
        <v>55</v>
      </c>
      <c r="E120">
        <v>14</v>
      </c>
      <c r="F120">
        <v>45</v>
      </c>
      <c r="G120">
        <v>37</v>
      </c>
      <c r="H120">
        <v>15</v>
      </c>
      <c r="I120">
        <v>166</v>
      </c>
    </row>
    <row r="121" spans="3:9" ht="12.75">
      <c r="C121" t="s">
        <v>218</v>
      </c>
      <c r="D121">
        <v>100</v>
      </c>
      <c r="E121">
        <v>100</v>
      </c>
      <c r="F121">
        <v>100</v>
      </c>
      <c r="G121">
        <v>100</v>
      </c>
      <c r="H121">
        <v>100</v>
      </c>
      <c r="I121">
        <v>100</v>
      </c>
    </row>
    <row r="123" ht="12.75">
      <c r="A123" t="s">
        <v>273</v>
      </c>
    </row>
    <row r="124" spans="4:9" ht="12.75">
      <c r="D124" t="s">
        <v>0</v>
      </c>
      <c r="I124" t="s">
        <v>8</v>
      </c>
    </row>
    <row r="125" spans="4:8" ht="12.75">
      <c r="D125" t="s">
        <v>3</v>
      </c>
      <c r="E125" t="s">
        <v>5</v>
      </c>
      <c r="F125" t="s">
        <v>4</v>
      </c>
      <c r="G125" t="s">
        <v>7</v>
      </c>
      <c r="H125" t="s">
        <v>6</v>
      </c>
    </row>
    <row r="126" spans="1:9" ht="12.75">
      <c r="A126" t="s">
        <v>274</v>
      </c>
      <c r="B126" t="s">
        <v>28</v>
      </c>
      <c r="C126" t="s">
        <v>13</v>
      </c>
      <c r="D126">
        <v>10</v>
      </c>
      <c r="F126">
        <v>5</v>
      </c>
      <c r="G126">
        <v>9</v>
      </c>
      <c r="H126">
        <v>2</v>
      </c>
      <c r="I126">
        <v>26</v>
      </c>
    </row>
    <row r="127" spans="3:9" ht="12.75">
      <c r="C127" t="s">
        <v>218</v>
      </c>
      <c r="D127">
        <v>20.833333333333332</v>
      </c>
      <c r="F127">
        <v>11.904761904761905</v>
      </c>
      <c r="G127">
        <v>23.68421052631579</v>
      </c>
      <c r="H127">
        <v>12.5</v>
      </c>
      <c r="I127">
        <v>16.666666666666668</v>
      </c>
    </row>
    <row r="128" spans="2:9" ht="12.75">
      <c r="B128" t="s">
        <v>275</v>
      </c>
      <c r="C128" t="s">
        <v>13</v>
      </c>
      <c r="D128">
        <v>38</v>
      </c>
      <c r="E128">
        <v>12</v>
      </c>
      <c r="F128">
        <v>37</v>
      </c>
      <c r="G128">
        <v>29</v>
      </c>
      <c r="H128">
        <v>14</v>
      </c>
      <c r="I128">
        <v>130</v>
      </c>
    </row>
    <row r="129" spans="3:9" ht="12.75">
      <c r="C129" t="s">
        <v>218</v>
      </c>
      <c r="D129">
        <v>79.16666666666667</v>
      </c>
      <c r="E129">
        <v>100</v>
      </c>
      <c r="F129">
        <v>88.0952380952381</v>
      </c>
      <c r="G129">
        <v>76.3157894736842</v>
      </c>
      <c r="H129">
        <v>87.5</v>
      </c>
      <c r="I129">
        <v>83.33333333333333</v>
      </c>
    </row>
    <row r="130" spans="1:9" ht="12.75">
      <c r="A130" t="s">
        <v>8</v>
      </c>
      <c r="C130" t="s">
        <v>13</v>
      </c>
      <c r="D130">
        <v>48</v>
      </c>
      <c r="E130">
        <v>12</v>
      </c>
      <c r="F130">
        <v>42</v>
      </c>
      <c r="G130">
        <v>38</v>
      </c>
      <c r="H130">
        <v>16</v>
      </c>
      <c r="I130">
        <v>156</v>
      </c>
    </row>
    <row r="131" spans="3:9" ht="12.75">
      <c r="C131" t="s">
        <v>218</v>
      </c>
      <c r="D131">
        <v>100</v>
      </c>
      <c r="E131">
        <v>100</v>
      </c>
      <c r="F131">
        <v>100</v>
      </c>
      <c r="G131">
        <v>100</v>
      </c>
      <c r="H131">
        <v>100</v>
      </c>
      <c r="I131">
        <v>100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3:I44"/>
  <sheetViews>
    <sheetView workbookViewId="0" topLeftCell="A25">
      <selection activeCell="A8" sqref="A8:IV8"/>
    </sheetView>
  </sheetViews>
  <sheetFormatPr defaultColWidth="9.140625" defaultRowHeight="12.75"/>
  <sheetData>
    <row r="3" ht="12.75">
      <c r="B3" s="2" t="s">
        <v>288</v>
      </c>
    </row>
    <row r="5" spans="4:9" ht="12.75">
      <c r="D5" t="s">
        <v>3</v>
      </c>
      <c r="E5" t="s">
        <v>5</v>
      </c>
      <c r="F5" t="s">
        <v>4</v>
      </c>
      <c r="G5" t="s">
        <v>7</v>
      </c>
      <c r="H5" t="s">
        <v>6</v>
      </c>
      <c r="I5" t="s">
        <v>26</v>
      </c>
    </row>
    <row r="6" spans="2:9" ht="12.75">
      <c r="B6" t="s">
        <v>287</v>
      </c>
      <c r="C6" t="s">
        <v>13</v>
      </c>
      <c r="D6">
        <v>60</v>
      </c>
      <c r="E6">
        <v>14</v>
      </c>
      <c r="F6">
        <v>45</v>
      </c>
      <c r="G6">
        <v>34</v>
      </c>
      <c r="H6">
        <v>10</v>
      </c>
      <c r="I6">
        <v>163</v>
      </c>
    </row>
    <row r="7" spans="3:9" s="3" customFormat="1" ht="12.75">
      <c r="C7" s="3" t="s">
        <v>14</v>
      </c>
      <c r="D7" s="3">
        <v>100</v>
      </c>
      <c r="E7" s="3">
        <v>100</v>
      </c>
      <c r="F7" s="3">
        <v>100</v>
      </c>
      <c r="G7" s="3">
        <v>85</v>
      </c>
      <c r="H7" s="3">
        <v>62.5</v>
      </c>
      <c r="I7" s="3">
        <v>93.14285714285714</v>
      </c>
    </row>
    <row r="8" spans="3:9" s="5" customFormat="1" ht="13.5" thickBot="1">
      <c r="C8" s="5" t="s">
        <v>86</v>
      </c>
      <c r="D8" s="5">
        <v>60</v>
      </c>
      <c r="E8" s="5">
        <v>14</v>
      </c>
      <c r="F8" s="5">
        <v>45</v>
      </c>
      <c r="G8" s="5">
        <v>40</v>
      </c>
      <c r="H8" s="5">
        <v>16</v>
      </c>
      <c r="I8" s="5">
        <v>175</v>
      </c>
    </row>
    <row r="9" spans="2:9" ht="12.75">
      <c r="B9" t="s">
        <v>286</v>
      </c>
      <c r="C9" t="s">
        <v>13</v>
      </c>
      <c r="D9">
        <v>33</v>
      </c>
      <c r="E9">
        <v>10</v>
      </c>
      <c r="F9">
        <v>39</v>
      </c>
      <c r="G9">
        <v>27</v>
      </c>
      <c r="H9">
        <v>12</v>
      </c>
      <c r="I9">
        <v>121</v>
      </c>
    </row>
    <row r="10" spans="3:9" s="3" customFormat="1" ht="12.75">
      <c r="C10" s="3" t="s">
        <v>14</v>
      </c>
      <c r="D10" s="3">
        <v>66</v>
      </c>
      <c r="E10" s="3">
        <v>90.9090909090909</v>
      </c>
      <c r="F10" s="3">
        <v>88.63636363636364</v>
      </c>
      <c r="G10" s="3">
        <v>72.97297297297297</v>
      </c>
      <c r="H10" s="3">
        <v>80</v>
      </c>
      <c r="I10" s="3">
        <v>77.07006369426752</v>
      </c>
    </row>
    <row r="11" spans="3:9" s="5" customFormat="1" ht="13.5" thickBot="1">
      <c r="C11" s="5" t="s">
        <v>86</v>
      </c>
      <c r="D11" s="5">
        <v>50</v>
      </c>
      <c r="E11" s="5">
        <v>11</v>
      </c>
      <c r="F11" s="5">
        <v>44</v>
      </c>
      <c r="G11" s="5">
        <v>37</v>
      </c>
      <c r="H11" s="5">
        <v>15</v>
      </c>
      <c r="I11" s="5">
        <v>157</v>
      </c>
    </row>
    <row r="12" spans="2:9" ht="12.75">
      <c r="B12" t="s">
        <v>285</v>
      </c>
      <c r="C12" t="s">
        <v>13</v>
      </c>
      <c r="D12">
        <v>41</v>
      </c>
      <c r="E12">
        <v>11</v>
      </c>
      <c r="F12">
        <v>40</v>
      </c>
      <c r="G12">
        <v>31</v>
      </c>
      <c r="H12">
        <v>15</v>
      </c>
      <c r="I12">
        <v>138</v>
      </c>
    </row>
    <row r="13" spans="3:9" s="3" customFormat="1" ht="12.75">
      <c r="C13" s="3" t="s">
        <v>14</v>
      </c>
      <c r="D13" s="3">
        <v>85.41666666666667</v>
      </c>
      <c r="E13" s="3">
        <v>91.66666666666667</v>
      </c>
      <c r="F13" s="3">
        <v>88.88888888888889</v>
      </c>
      <c r="G13" s="3">
        <v>81.57894736842105</v>
      </c>
      <c r="H13" s="3">
        <v>100</v>
      </c>
      <c r="I13" s="3">
        <v>87.34177215189874</v>
      </c>
    </row>
    <row r="14" spans="3:9" s="5" customFormat="1" ht="13.5" thickBot="1">
      <c r="C14" s="5" t="s">
        <v>86</v>
      </c>
      <c r="D14" s="5">
        <v>48</v>
      </c>
      <c r="E14" s="5">
        <v>12</v>
      </c>
      <c r="F14" s="5">
        <v>45</v>
      </c>
      <c r="G14" s="5">
        <v>38</v>
      </c>
      <c r="H14" s="5">
        <v>15</v>
      </c>
      <c r="I14" s="5">
        <v>158</v>
      </c>
    </row>
    <row r="15" spans="2:9" ht="12.75">
      <c r="B15" t="s">
        <v>284</v>
      </c>
      <c r="C15" t="s">
        <v>13</v>
      </c>
      <c r="D15">
        <v>44</v>
      </c>
      <c r="E15">
        <v>12</v>
      </c>
      <c r="F15">
        <v>40</v>
      </c>
      <c r="G15">
        <v>35</v>
      </c>
      <c r="H15">
        <v>14</v>
      </c>
      <c r="I15">
        <v>145</v>
      </c>
    </row>
    <row r="16" spans="3:9" s="3" customFormat="1" ht="12.75">
      <c r="C16" s="3" t="s">
        <v>14</v>
      </c>
      <c r="D16" s="3">
        <v>89.79591836734694</v>
      </c>
      <c r="E16" s="3">
        <v>100</v>
      </c>
      <c r="F16" s="3">
        <v>95.23809523809524</v>
      </c>
      <c r="G16" s="3">
        <v>94.5945945945946</v>
      </c>
      <c r="H16" s="3">
        <v>87.5</v>
      </c>
      <c r="I16" s="3">
        <v>92.94871794871794</v>
      </c>
    </row>
    <row r="17" spans="3:9" s="5" customFormat="1" ht="13.5" thickBot="1">
      <c r="C17" s="5" t="s">
        <v>86</v>
      </c>
      <c r="D17" s="5">
        <v>49</v>
      </c>
      <c r="E17" s="5">
        <v>12</v>
      </c>
      <c r="F17" s="5">
        <v>42</v>
      </c>
      <c r="G17" s="5">
        <v>37</v>
      </c>
      <c r="H17" s="5">
        <v>16</v>
      </c>
      <c r="I17" s="5">
        <v>156</v>
      </c>
    </row>
    <row r="18" spans="2:9" ht="12.75">
      <c r="B18" t="s">
        <v>283</v>
      </c>
      <c r="C18" t="s">
        <v>13</v>
      </c>
      <c r="D18">
        <v>56</v>
      </c>
      <c r="E18">
        <v>14</v>
      </c>
      <c r="F18">
        <v>44</v>
      </c>
      <c r="G18">
        <v>34</v>
      </c>
      <c r="H18">
        <v>14</v>
      </c>
      <c r="I18">
        <v>162</v>
      </c>
    </row>
    <row r="19" spans="3:9" s="3" customFormat="1" ht="12.75">
      <c r="C19" s="3" t="s">
        <v>14</v>
      </c>
      <c r="D19" s="3">
        <v>94.91525423728814</v>
      </c>
      <c r="E19" s="3">
        <v>100</v>
      </c>
      <c r="F19" s="3">
        <v>97.77777777777777</v>
      </c>
      <c r="G19" s="3">
        <v>85</v>
      </c>
      <c r="H19" s="3">
        <v>87.5</v>
      </c>
      <c r="I19" s="3">
        <v>93.10344827586206</v>
      </c>
    </row>
    <row r="20" spans="3:9" s="5" customFormat="1" ht="13.5" thickBot="1">
      <c r="C20" s="5" t="s">
        <v>86</v>
      </c>
      <c r="D20" s="5">
        <v>59</v>
      </c>
      <c r="E20" s="5">
        <v>14</v>
      </c>
      <c r="F20" s="5">
        <v>45</v>
      </c>
      <c r="G20" s="5">
        <v>40</v>
      </c>
      <c r="H20" s="5">
        <v>16</v>
      </c>
      <c r="I20" s="5">
        <v>174</v>
      </c>
    </row>
    <row r="21" spans="2:9" ht="12.75">
      <c r="B21" t="s">
        <v>282</v>
      </c>
      <c r="C21" t="s">
        <v>13</v>
      </c>
      <c r="D21">
        <v>59</v>
      </c>
      <c r="E21">
        <v>14</v>
      </c>
      <c r="F21">
        <v>42</v>
      </c>
      <c r="G21">
        <v>30</v>
      </c>
      <c r="H21">
        <v>9</v>
      </c>
      <c r="I21">
        <v>154</v>
      </c>
    </row>
    <row r="22" spans="3:9" s="3" customFormat="1" ht="12.75">
      <c r="C22" s="3" t="s">
        <v>14</v>
      </c>
      <c r="D22" s="3">
        <v>100</v>
      </c>
      <c r="E22" s="3">
        <v>100</v>
      </c>
      <c r="F22" s="3">
        <v>91.30434782608695</v>
      </c>
      <c r="G22" s="3">
        <v>85.71428571428571</v>
      </c>
      <c r="H22" s="3">
        <v>60</v>
      </c>
      <c r="I22" s="3">
        <v>91.12426035502959</v>
      </c>
    </row>
    <row r="23" spans="3:9" s="5" customFormat="1" ht="13.5" thickBot="1">
      <c r="C23" s="5" t="s">
        <v>86</v>
      </c>
      <c r="D23" s="5">
        <v>59</v>
      </c>
      <c r="E23" s="5">
        <v>14</v>
      </c>
      <c r="F23" s="5">
        <v>46</v>
      </c>
      <c r="G23" s="5">
        <v>35</v>
      </c>
      <c r="H23" s="5">
        <v>15</v>
      </c>
      <c r="I23" s="5">
        <v>169</v>
      </c>
    </row>
    <row r="24" spans="2:9" ht="12.75">
      <c r="B24" t="s">
        <v>281</v>
      </c>
      <c r="C24" t="s">
        <v>13</v>
      </c>
      <c r="D24">
        <v>41</v>
      </c>
      <c r="E24">
        <v>11</v>
      </c>
      <c r="F24">
        <v>43</v>
      </c>
      <c r="G24">
        <v>35</v>
      </c>
      <c r="H24">
        <v>15</v>
      </c>
      <c r="I24">
        <v>145</v>
      </c>
    </row>
    <row r="25" spans="3:9" s="3" customFormat="1" ht="12.75">
      <c r="C25" s="3" t="s">
        <v>14</v>
      </c>
      <c r="D25" s="3">
        <v>89.1304347826087</v>
      </c>
      <c r="E25" s="3">
        <v>91.66666666666667</v>
      </c>
      <c r="F25" s="3">
        <v>95.55555555555556</v>
      </c>
      <c r="G25" s="3">
        <v>92.10526315789474</v>
      </c>
      <c r="H25" s="3">
        <v>100</v>
      </c>
      <c r="I25" s="3">
        <v>92.94871794871794</v>
      </c>
    </row>
    <row r="26" spans="3:9" s="5" customFormat="1" ht="13.5" thickBot="1">
      <c r="C26" s="5" t="s">
        <v>86</v>
      </c>
      <c r="D26" s="5">
        <v>46</v>
      </c>
      <c r="E26" s="5">
        <v>12</v>
      </c>
      <c r="F26" s="5">
        <v>45</v>
      </c>
      <c r="G26" s="5">
        <v>38</v>
      </c>
      <c r="H26" s="5">
        <v>15</v>
      </c>
      <c r="I26" s="5">
        <v>156</v>
      </c>
    </row>
    <row r="27" spans="2:9" ht="12.75">
      <c r="B27" t="s">
        <v>280</v>
      </c>
      <c r="C27" t="s">
        <v>13</v>
      </c>
      <c r="D27">
        <v>40</v>
      </c>
      <c r="E27">
        <v>12</v>
      </c>
      <c r="F27">
        <v>30</v>
      </c>
      <c r="G27">
        <v>24</v>
      </c>
      <c r="H27">
        <v>10</v>
      </c>
      <c r="I27">
        <v>116</v>
      </c>
    </row>
    <row r="28" spans="3:9" s="3" customFormat="1" ht="12.75">
      <c r="C28" s="3" t="s">
        <v>14</v>
      </c>
      <c r="D28" s="3">
        <v>78.43137254901961</v>
      </c>
      <c r="E28" s="3">
        <v>100</v>
      </c>
      <c r="F28" s="3">
        <v>73.17073170731707</v>
      </c>
      <c r="G28" s="3">
        <v>64.86486486486487</v>
      </c>
      <c r="H28" s="3">
        <v>66.66666666666667</v>
      </c>
      <c r="I28" s="3">
        <v>74.35897435897436</v>
      </c>
    </row>
    <row r="29" spans="3:9" s="5" customFormat="1" ht="13.5" thickBot="1">
      <c r="C29" s="5" t="s">
        <v>86</v>
      </c>
      <c r="D29" s="5">
        <v>51</v>
      </c>
      <c r="E29" s="5">
        <v>12</v>
      </c>
      <c r="F29" s="5">
        <v>41</v>
      </c>
      <c r="G29" s="5">
        <v>37</v>
      </c>
      <c r="H29" s="5">
        <v>15</v>
      </c>
      <c r="I29" s="5">
        <v>156</v>
      </c>
    </row>
    <row r="30" spans="2:9" ht="12.75">
      <c r="B30" t="s">
        <v>279</v>
      </c>
      <c r="C30" t="s">
        <v>13</v>
      </c>
      <c r="D30">
        <v>61</v>
      </c>
      <c r="E30">
        <v>14</v>
      </c>
      <c r="F30">
        <v>40</v>
      </c>
      <c r="G30">
        <v>31</v>
      </c>
      <c r="H30">
        <v>11</v>
      </c>
      <c r="I30">
        <v>157</v>
      </c>
    </row>
    <row r="31" spans="3:9" s="3" customFormat="1" ht="12.75">
      <c r="C31" s="3" t="s">
        <v>14</v>
      </c>
      <c r="D31" s="3">
        <v>100</v>
      </c>
      <c r="E31" s="3">
        <v>100</v>
      </c>
      <c r="F31" s="3">
        <v>90.9090909090909</v>
      </c>
      <c r="G31" s="3">
        <v>79.48717948717949</v>
      </c>
      <c r="H31" s="3">
        <v>73.33333333333333</v>
      </c>
      <c r="I31" s="3">
        <v>90.7514450867052</v>
      </c>
    </row>
    <row r="32" spans="3:9" s="5" customFormat="1" ht="13.5" thickBot="1">
      <c r="C32" s="5" t="s">
        <v>86</v>
      </c>
      <c r="D32" s="5">
        <v>61</v>
      </c>
      <c r="E32" s="5">
        <v>14</v>
      </c>
      <c r="F32" s="5">
        <v>44</v>
      </c>
      <c r="G32" s="5">
        <v>39</v>
      </c>
      <c r="H32" s="5">
        <v>15</v>
      </c>
      <c r="I32" s="5">
        <v>173</v>
      </c>
    </row>
    <row r="33" spans="2:9" ht="12.75">
      <c r="B33" t="s">
        <v>278</v>
      </c>
      <c r="C33" t="s">
        <v>13</v>
      </c>
      <c r="D33">
        <v>54</v>
      </c>
      <c r="E33">
        <v>12</v>
      </c>
      <c r="F33">
        <v>44</v>
      </c>
      <c r="G33">
        <v>37</v>
      </c>
      <c r="H33">
        <v>16</v>
      </c>
      <c r="I33">
        <v>163</v>
      </c>
    </row>
    <row r="34" spans="3:9" s="3" customFormat="1" ht="12.75">
      <c r="C34" s="3" t="s">
        <v>14</v>
      </c>
      <c r="D34" s="3">
        <v>96.42857142857143</v>
      </c>
      <c r="E34" s="3">
        <v>100</v>
      </c>
      <c r="F34" s="3">
        <v>100</v>
      </c>
      <c r="G34" s="3">
        <v>94.87179487179488</v>
      </c>
      <c r="H34" s="3">
        <v>100</v>
      </c>
      <c r="I34" s="3">
        <v>97.60479041916167</v>
      </c>
    </row>
    <row r="35" spans="3:9" s="5" customFormat="1" ht="13.5" thickBot="1">
      <c r="C35" s="5" t="s">
        <v>86</v>
      </c>
      <c r="D35" s="5">
        <v>56</v>
      </c>
      <c r="E35" s="5">
        <v>12</v>
      </c>
      <c r="F35" s="5">
        <v>44</v>
      </c>
      <c r="G35" s="5">
        <v>39</v>
      </c>
      <c r="H35" s="5">
        <v>16</v>
      </c>
      <c r="I35" s="5">
        <v>167</v>
      </c>
    </row>
    <row r="36" spans="2:9" ht="12.75">
      <c r="B36" t="s">
        <v>277</v>
      </c>
      <c r="C36" t="s">
        <v>13</v>
      </c>
      <c r="D36">
        <v>55</v>
      </c>
      <c r="E36">
        <v>14</v>
      </c>
      <c r="F36">
        <v>45</v>
      </c>
      <c r="G36">
        <v>36</v>
      </c>
      <c r="H36">
        <v>13</v>
      </c>
      <c r="I36">
        <v>163</v>
      </c>
    </row>
    <row r="37" spans="3:9" s="3" customFormat="1" ht="12.75">
      <c r="C37" s="3" t="s">
        <v>14</v>
      </c>
      <c r="D37" s="3">
        <v>98.21428571428571</v>
      </c>
      <c r="E37" s="3">
        <v>100</v>
      </c>
      <c r="F37" s="3">
        <v>100</v>
      </c>
      <c r="G37" s="3">
        <v>90</v>
      </c>
      <c r="H37" s="3">
        <v>86.66666666666667</v>
      </c>
      <c r="I37" s="3">
        <v>95.88235294117646</v>
      </c>
    </row>
    <row r="38" spans="3:9" s="5" customFormat="1" ht="13.5" thickBot="1">
      <c r="C38" s="5" t="s">
        <v>86</v>
      </c>
      <c r="D38" s="5">
        <v>56</v>
      </c>
      <c r="E38" s="5">
        <v>14</v>
      </c>
      <c r="F38" s="5">
        <v>45</v>
      </c>
      <c r="G38" s="5">
        <v>40</v>
      </c>
      <c r="H38" s="5">
        <v>15</v>
      </c>
      <c r="I38" s="5">
        <v>170</v>
      </c>
    </row>
    <row r="39" spans="2:9" ht="12.75">
      <c r="B39" t="s">
        <v>276</v>
      </c>
      <c r="C39" t="s">
        <v>13</v>
      </c>
      <c r="D39">
        <v>55</v>
      </c>
      <c r="E39">
        <v>14</v>
      </c>
      <c r="F39">
        <v>44</v>
      </c>
      <c r="G39">
        <v>35</v>
      </c>
      <c r="H39">
        <v>15</v>
      </c>
      <c r="I39">
        <v>163</v>
      </c>
    </row>
    <row r="40" spans="3:9" s="3" customFormat="1" ht="12.75">
      <c r="C40" s="3" t="s">
        <v>14</v>
      </c>
      <c r="D40" s="3">
        <v>100</v>
      </c>
      <c r="E40" s="3">
        <v>100</v>
      </c>
      <c r="F40" s="3">
        <v>97.77777777777777</v>
      </c>
      <c r="G40" s="3">
        <v>94.5945945945946</v>
      </c>
      <c r="H40" s="3">
        <v>100</v>
      </c>
      <c r="I40" s="3">
        <v>98.19277108433735</v>
      </c>
    </row>
    <row r="41" spans="3:9" s="5" customFormat="1" ht="13.5" thickBot="1">
      <c r="C41" s="5" t="s">
        <v>86</v>
      </c>
      <c r="D41" s="5">
        <v>55</v>
      </c>
      <c r="E41" s="5">
        <v>14</v>
      </c>
      <c r="F41" s="5">
        <v>45</v>
      </c>
      <c r="G41" s="5">
        <v>37</v>
      </c>
      <c r="H41" s="5">
        <v>15</v>
      </c>
      <c r="I41" s="5">
        <v>166</v>
      </c>
    </row>
    <row r="42" spans="2:9" ht="12.75">
      <c r="B42" t="s">
        <v>275</v>
      </c>
      <c r="C42" t="s">
        <v>13</v>
      </c>
      <c r="D42">
        <v>38</v>
      </c>
      <c r="E42">
        <v>12</v>
      </c>
      <c r="F42">
        <v>37</v>
      </c>
      <c r="G42">
        <v>29</v>
      </c>
      <c r="H42">
        <v>14</v>
      </c>
      <c r="I42">
        <v>130</v>
      </c>
    </row>
    <row r="43" spans="3:9" s="3" customFormat="1" ht="12.75">
      <c r="C43" s="3" t="s">
        <v>14</v>
      </c>
      <c r="D43" s="3">
        <v>79.16666666666667</v>
      </c>
      <c r="E43" s="3">
        <v>100</v>
      </c>
      <c r="F43" s="3">
        <v>88.0952380952381</v>
      </c>
      <c r="G43" s="3">
        <v>76.3157894736842</v>
      </c>
      <c r="H43" s="3">
        <v>87.5</v>
      </c>
      <c r="I43" s="3">
        <v>83.33333333333333</v>
      </c>
    </row>
    <row r="44" spans="3:9" ht="12.75">
      <c r="C44" t="s">
        <v>86</v>
      </c>
      <c r="D44">
        <v>48</v>
      </c>
      <c r="E44">
        <v>12</v>
      </c>
      <c r="F44">
        <v>42</v>
      </c>
      <c r="G44">
        <v>38</v>
      </c>
      <c r="H44">
        <v>16</v>
      </c>
      <c r="I44">
        <v>156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B1">
      <selection activeCell="F7" sqref="F7"/>
    </sheetView>
  </sheetViews>
  <sheetFormatPr defaultColWidth="9.140625" defaultRowHeight="12.75"/>
  <cols>
    <col min="2" max="2" width="36.7109375" style="0" customWidth="1"/>
    <col min="4" max="9" width="9.140625" style="1" customWidth="1"/>
  </cols>
  <sheetData>
    <row r="3" ht="12.75">
      <c r="B3" s="2" t="s">
        <v>296</v>
      </c>
    </row>
    <row r="4" ht="12.75">
      <c r="B4" s="2"/>
    </row>
    <row r="5" spans="3:9" s="16" customFormat="1" ht="12.75">
      <c r="C5" s="16" t="s">
        <v>86</v>
      </c>
      <c r="D5" s="16">
        <v>63</v>
      </c>
      <c r="E5" s="16">
        <v>15</v>
      </c>
      <c r="F5" s="16">
        <v>49</v>
      </c>
      <c r="G5" s="16">
        <v>42</v>
      </c>
      <c r="H5" s="16">
        <v>18</v>
      </c>
      <c r="I5" s="16">
        <v>187</v>
      </c>
    </row>
    <row r="6" spans="4:9" s="23" customFormat="1" ht="12.75">
      <c r="D6" s="8" t="s">
        <v>3</v>
      </c>
      <c r="E6" s="8" t="s">
        <v>5</v>
      </c>
      <c r="F6" s="8" t="s">
        <v>4</v>
      </c>
      <c r="G6" s="8" t="s">
        <v>7</v>
      </c>
      <c r="H6" s="8" t="s">
        <v>6</v>
      </c>
      <c r="I6" s="8" t="s">
        <v>26</v>
      </c>
    </row>
    <row r="7" s="32" customFormat="1" ht="13.5" thickBot="1"/>
    <row r="8" spans="2:9" ht="12.75">
      <c r="B8" t="s">
        <v>295</v>
      </c>
      <c r="C8" t="s">
        <v>13</v>
      </c>
      <c r="D8" s="1">
        <v>50</v>
      </c>
      <c r="E8" s="1">
        <v>7</v>
      </c>
      <c r="F8" s="1">
        <v>40</v>
      </c>
      <c r="G8" s="1">
        <v>33</v>
      </c>
      <c r="H8" s="1">
        <v>9</v>
      </c>
      <c r="I8" s="1">
        <v>139</v>
      </c>
    </row>
    <row r="9" spans="3:9" ht="12.75">
      <c r="C9" t="s">
        <v>14</v>
      </c>
      <c r="D9" s="1">
        <v>79.36507936507937</v>
      </c>
      <c r="E9" s="1">
        <v>46.666666666666664</v>
      </c>
      <c r="F9" s="1">
        <v>81.63265306122449</v>
      </c>
      <c r="G9" s="1">
        <v>78.57142857142857</v>
      </c>
      <c r="H9" s="1">
        <v>50</v>
      </c>
      <c r="I9" s="1">
        <v>74.33155080213903</v>
      </c>
    </row>
    <row r="10" spans="2:9" ht="12.75">
      <c r="B10" t="s">
        <v>294</v>
      </c>
      <c r="C10" t="s">
        <v>13</v>
      </c>
      <c r="D10" s="1">
        <v>20</v>
      </c>
      <c r="E10" s="1">
        <v>3</v>
      </c>
      <c r="F10" s="1">
        <v>37</v>
      </c>
      <c r="G10" s="1">
        <v>31</v>
      </c>
      <c r="H10" s="1">
        <v>5</v>
      </c>
      <c r="I10" s="1">
        <v>96</v>
      </c>
    </row>
    <row r="11" spans="3:9" ht="12.75">
      <c r="C11" t="s">
        <v>14</v>
      </c>
      <c r="D11" s="1">
        <v>31.746031746031747</v>
      </c>
      <c r="E11" s="1">
        <v>20</v>
      </c>
      <c r="F11" s="1">
        <v>75.51020408163265</v>
      </c>
      <c r="G11" s="1">
        <v>73.80952380952381</v>
      </c>
      <c r="H11" s="1">
        <v>27.77777777777778</v>
      </c>
      <c r="I11" s="1">
        <v>51.336898395721924</v>
      </c>
    </row>
    <row r="12" spans="2:9" ht="12.75">
      <c r="B12" t="s">
        <v>293</v>
      </c>
      <c r="C12" t="s">
        <v>13</v>
      </c>
      <c r="D12" s="1">
        <v>38</v>
      </c>
      <c r="E12" s="1">
        <v>10</v>
      </c>
      <c r="F12" s="1">
        <v>32</v>
      </c>
      <c r="G12" s="1">
        <v>25</v>
      </c>
      <c r="H12" s="1">
        <v>7</v>
      </c>
      <c r="I12" s="1">
        <v>112</v>
      </c>
    </row>
    <row r="13" spans="3:9" ht="12.75">
      <c r="C13" t="s">
        <v>14</v>
      </c>
      <c r="D13" s="1">
        <v>60.317460317460316</v>
      </c>
      <c r="E13" s="1">
        <v>66.66666666666667</v>
      </c>
      <c r="F13" s="1">
        <v>65.3061224489796</v>
      </c>
      <c r="G13" s="1">
        <v>59.523809523809526</v>
      </c>
      <c r="H13" s="1">
        <v>38.888888888888886</v>
      </c>
      <c r="I13" s="1">
        <v>59.893048128342244</v>
      </c>
    </row>
    <row r="14" spans="2:9" ht="12.75">
      <c r="B14" t="s">
        <v>292</v>
      </c>
      <c r="C14" t="s">
        <v>13</v>
      </c>
      <c r="D14" s="1">
        <v>55</v>
      </c>
      <c r="E14" s="1">
        <v>11</v>
      </c>
      <c r="F14" s="1">
        <v>14</v>
      </c>
      <c r="G14" s="1">
        <v>27</v>
      </c>
      <c r="H14" s="1">
        <v>13</v>
      </c>
      <c r="I14" s="1">
        <v>120</v>
      </c>
    </row>
    <row r="15" spans="3:9" ht="12.75">
      <c r="C15" t="s">
        <v>14</v>
      </c>
      <c r="D15" s="1">
        <v>87.3015873015873</v>
      </c>
      <c r="E15" s="1">
        <v>73.33333333333333</v>
      </c>
      <c r="F15" s="1">
        <v>28.571428571428573</v>
      </c>
      <c r="G15" s="1">
        <v>64.28571428571429</v>
      </c>
      <c r="H15" s="1">
        <v>72.22222222222223</v>
      </c>
      <c r="I15" s="1">
        <v>64.1711229946524</v>
      </c>
    </row>
    <row r="16" spans="2:9" ht="12.75">
      <c r="B16" t="s">
        <v>291</v>
      </c>
      <c r="C16" t="s">
        <v>13</v>
      </c>
      <c r="D16" s="1">
        <v>15</v>
      </c>
      <c r="E16" s="1">
        <v>2</v>
      </c>
      <c r="F16" s="1">
        <v>7</v>
      </c>
      <c r="G16" s="1">
        <v>3</v>
      </c>
      <c r="H16" s="1">
        <v>3</v>
      </c>
      <c r="I16" s="1">
        <v>30</v>
      </c>
    </row>
    <row r="17" spans="3:9" ht="12.75">
      <c r="C17" t="s">
        <v>14</v>
      </c>
      <c r="D17" s="1">
        <v>23.80952380952381</v>
      </c>
      <c r="E17" s="1">
        <v>13.333333333333334</v>
      </c>
      <c r="F17" s="1">
        <v>14.285714285714286</v>
      </c>
      <c r="G17" s="1">
        <v>7.142857142857143</v>
      </c>
      <c r="H17" s="1">
        <v>16.666666666666668</v>
      </c>
      <c r="I17" s="1">
        <v>16.0427807486631</v>
      </c>
    </row>
    <row r="18" spans="2:9" ht="12.75">
      <c r="B18" t="s">
        <v>290</v>
      </c>
      <c r="C18" t="s">
        <v>13</v>
      </c>
      <c r="D18" s="1">
        <v>8</v>
      </c>
      <c r="E18" s="1">
        <v>4</v>
      </c>
      <c r="F18" s="1">
        <v>2</v>
      </c>
      <c r="H18" s="1">
        <v>2</v>
      </c>
      <c r="I18" s="1">
        <v>16</v>
      </c>
    </row>
    <row r="19" spans="3:9" ht="12.75">
      <c r="C19" t="s">
        <v>14</v>
      </c>
      <c r="D19" s="1">
        <v>12.698412698412698</v>
      </c>
      <c r="E19" s="1">
        <v>26.666666666666668</v>
      </c>
      <c r="F19" s="1">
        <v>4.081632653061225</v>
      </c>
      <c r="H19" s="1">
        <v>11.11111111111111</v>
      </c>
      <c r="I19" s="1">
        <v>8.556149732620321</v>
      </c>
    </row>
    <row r="20" spans="2:9" ht="12.75">
      <c r="B20" t="s">
        <v>289</v>
      </c>
      <c r="C20" t="s">
        <v>13</v>
      </c>
      <c r="D20" s="1">
        <v>23</v>
      </c>
      <c r="E20" s="1">
        <v>6</v>
      </c>
      <c r="F20" s="1">
        <v>10</v>
      </c>
      <c r="G20" s="1">
        <v>13</v>
      </c>
      <c r="H20" s="1">
        <v>7</v>
      </c>
      <c r="I20" s="1">
        <v>59</v>
      </c>
    </row>
    <row r="21" spans="3:9" ht="12.75">
      <c r="C21" t="s">
        <v>14</v>
      </c>
      <c r="D21" s="1">
        <v>36.507936507936506</v>
      </c>
      <c r="E21" s="1">
        <v>40</v>
      </c>
      <c r="F21" s="1">
        <v>20.408163265306122</v>
      </c>
      <c r="G21" s="1">
        <v>30.952380952380953</v>
      </c>
      <c r="H21" s="1">
        <v>38.888888888888886</v>
      </c>
      <c r="I21" s="1">
        <v>31.550802139037433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3:I20"/>
  <sheetViews>
    <sheetView workbookViewId="0" topLeftCell="B1">
      <selection activeCell="B4" sqref="B4"/>
    </sheetView>
  </sheetViews>
  <sheetFormatPr defaultColWidth="9.140625" defaultRowHeight="12.75"/>
  <cols>
    <col min="2" max="2" width="36.140625" style="0" customWidth="1"/>
    <col min="4" max="9" width="9.140625" style="15" customWidth="1"/>
  </cols>
  <sheetData>
    <row r="3" ht="12.75">
      <c r="B3" s="2" t="s">
        <v>298</v>
      </c>
    </row>
    <row r="5" spans="4:9" ht="12.75">
      <c r="D5" s="15" t="s">
        <v>3</v>
      </c>
      <c r="E5" s="15" t="s">
        <v>5</v>
      </c>
      <c r="F5" s="15" t="s">
        <v>4</v>
      </c>
      <c r="G5" s="15" t="s">
        <v>7</v>
      </c>
      <c r="H5" s="15" t="s">
        <v>6</v>
      </c>
      <c r="I5" s="15" t="s">
        <v>26</v>
      </c>
    </row>
    <row r="6" spans="3:9" s="5" customFormat="1" ht="13.5" thickBot="1">
      <c r="C6" s="5" t="s">
        <v>86</v>
      </c>
      <c r="D6" s="32">
        <v>63</v>
      </c>
      <c r="E6" s="32">
        <v>15</v>
      </c>
      <c r="F6" s="32">
        <v>49</v>
      </c>
      <c r="G6" s="32">
        <v>42</v>
      </c>
      <c r="H6" s="32">
        <v>18</v>
      </c>
      <c r="I6" s="32">
        <v>187</v>
      </c>
    </row>
    <row r="7" spans="2:9" ht="12.75">
      <c r="B7" t="s">
        <v>295</v>
      </c>
      <c r="C7" t="s">
        <v>13</v>
      </c>
      <c r="D7" s="15">
        <v>45</v>
      </c>
      <c r="E7" s="15">
        <v>11</v>
      </c>
      <c r="F7" s="15">
        <v>35</v>
      </c>
      <c r="G7" s="15">
        <v>21</v>
      </c>
      <c r="H7" s="15">
        <v>6</v>
      </c>
      <c r="I7" s="15">
        <v>118</v>
      </c>
    </row>
    <row r="8" spans="3:9" s="34" customFormat="1" ht="12.75">
      <c r="C8" s="34" t="s">
        <v>14</v>
      </c>
      <c r="D8" s="35">
        <v>71.42857142857143</v>
      </c>
      <c r="E8" s="35">
        <v>73.33333333333333</v>
      </c>
      <c r="F8" s="35">
        <v>71.42857142857143</v>
      </c>
      <c r="G8" s="35">
        <v>50</v>
      </c>
      <c r="H8" s="35">
        <v>33.333333333333336</v>
      </c>
      <c r="I8" s="35">
        <v>63.101604278074866</v>
      </c>
    </row>
    <row r="9" spans="2:9" ht="12.75">
      <c r="B9" t="s">
        <v>294</v>
      </c>
      <c r="C9" t="s">
        <v>13</v>
      </c>
      <c r="D9" s="15">
        <v>11</v>
      </c>
      <c r="E9" s="15">
        <v>3</v>
      </c>
      <c r="F9" s="15">
        <v>25</v>
      </c>
      <c r="G9" s="15">
        <v>18</v>
      </c>
      <c r="H9" s="15">
        <v>2</v>
      </c>
      <c r="I9" s="15">
        <v>59</v>
      </c>
    </row>
    <row r="10" spans="3:9" s="34" customFormat="1" ht="12.75">
      <c r="C10" s="34" t="s">
        <v>14</v>
      </c>
      <c r="D10" s="35">
        <v>17.46031746031746</v>
      </c>
      <c r="E10" s="35">
        <v>20</v>
      </c>
      <c r="F10" s="35">
        <v>51.02040816326531</v>
      </c>
      <c r="G10" s="35">
        <v>42.857142857142854</v>
      </c>
      <c r="H10" s="35">
        <v>11.11111111111111</v>
      </c>
      <c r="I10" s="35">
        <v>31.550802139037433</v>
      </c>
    </row>
    <row r="11" spans="2:9" ht="12.75">
      <c r="B11" t="s">
        <v>293</v>
      </c>
      <c r="C11" t="s">
        <v>13</v>
      </c>
      <c r="D11" s="15">
        <v>32</v>
      </c>
      <c r="E11" s="15">
        <v>9</v>
      </c>
      <c r="F11" s="15">
        <v>28</v>
      </c>
      <c r="G11" s="15">
        <v>18</v>
      </c>
      <c r="H11" s="15">
        <v>3</v>
      </c>
      <c r="I11" s="15">
        <v>90</v>
      </c>
    </row>
    <row r="12" spans="3:9" s="34" customFormat="1" ht="12.75">
      <c r="C12" s="34" t="s">
        <v>14</v>
      </c>
      <c r="D12" s="35">
        <v>50.79365079365079</v>
      </c>
      <c r="E12" s="35">
        <v>60</v>
      </c>
      <c r="F12" s="35">
        <v>57.142857142857146</v>
      </c>
      <c r="G12" s="35">
        <v>42.857142857142854</v>
      </c>
      <c r="H12" s="35">
        <v>16.666666666666668</v>
      </c>
      <c r="I12" s="35">
        <v>48.1283422459893</v>
      </c>
    </row>
    <row r="13" spans="2:9" ht="12.75">
      <c r="B13" t="s">
        <v>292</v>
      </c>
      <c r="C13" t="s">
        <v>13</v>
      </c>
      <c r="D13" s="15">
        <v>43</v>
      </c>
      <c r="E13" s="15">
        <v>8</v>
      </c>
      <c r="F13" s="15">
        <v>4</v>
      </c>
      <c r="G13" s="15">
        <v>17</v>
      </c>
      <c r="H13" s="15">
        <v>5</v>
      </c>
      <c r="I13" s="15">
        <v>77</v>
      </c>
    </row>
    <row r="14" spans="3:9" s="34" customFormat="1" ht="12.75">
      <c r="C14" s="34" t="s">
        <v>14</v>
      </c>
      <c r="D14" s="35">
        <v>68.25396825396825</v>
      </c>
      <c r="E14" s="35">
        <v>53.333333333333336</v>
      </c>
      <c r="F14" s="35">
        <v>8.16326530612245</v>
      </c>
      <c r="G14" s="35">
        <v>40.476190476190474</v>
      </c>
      <c r="H14" s="35">
        <v>27.77777777777778</v>
      </c>
      <c r="I14" s="35">
        <v>41.1764705882353</v>
      </c>
    </row>
    <row r="15" spans="2:9" ht="12.75">
      <c r="B15" t="s">
        <v>291</v>
      </c>
      <c r="C15" t="s">
        <v>13</v>
      </c>
      <c r="D15" s="15">
        <v>15</v>
      </c>
      <c r="E15" s="15">
        <v>2</v>
      </c>
      <c r="F15" s="15">
        <v>8</v>
      </c>
      <c r="I15" s="15">
        <v>25</v>
      </c>
    </row>
    <row r="16" spans="3:9" s="34" customFormat="1" ht="12.75">
      <c r="C16" s="34" t="s">
        <v>14</v>
      </c>
      <c r="D16" s="35">
        <v>23.80952380952381</v>
      </c>
      <c r="E16" s="35">
        <v>13.333333333333334</v>
      </c>
      <c r="F16" s="35">
        <v>16.3265306122449</v>
      </c>
      <c r="G16" s="35"/>
      <c r="H16" s="35"/>
      <c r="I16" s="35">
        <v>13.368983957219251</v>
      </c>
    </row>
    <row r="17" spans="2:9" ht="12.75">
      <c r="B17" t="s">
        <v>290</v>
      </c>
      <c r="C17" t="s">
        <v>13</v>
      </c>
      <c r="D17" s="15">
        <v>2</v>
      </c>
      <c r="H17" s="15">
        <v>1</v>
      </c>
      <c r="I17" s="15">
        <v>3</v>
      </c>
    </row>
    <row r="18" spans="3:9" s="34" customFormat="1" ht="12.75">
      <c r="C18" s="34" t="s">
        <v>14</v>
      </c>
      <c r="D18" s="35">
        <v>3.1746031746031744</v>
      </c>
      <c r="E18" s="35"/>
      <c r="F18" s="35"/>
      <c r="G18" s="35"/>
      <c r="H18" s="35">
        <v>5.555555555555555</v>
      </c>
      <c r="I18" s="35">
        <v>1.6042780748663101</v>
      </c>
    </row>
    <row r="19" spans="2:9" ht="12.75">
      <c r="B19" t="s">
        <v>297</v>
      </c>
      <c r="C19" t="s">
        <v>13</v>
      </c>
      <c r="D19" s="15">
        <v>20</v>
      </c>
      <c r="E19" s="15">
        <v>9</v>
      </c>
      <c r="F19" s="15">
        <v>10</v>
      </c>
      <c r="G19" s="15">
        <v>15</v>
      </c>
      <c r="H19" s="15">
        <v>6</v>
      </c>
      <c r="I19" s="15">
        <v>60</v>
      </c>
    </row>
    <row r="20" spans="3:9" s="34" customFormat="1" ht="12.75">
      <c r="C20" s="34" t="s">
        <v>14</v>
      </c>
      <c r="D20" s="35">
        <v>31.746031746031747</v>
      </c>
      <c r="E20" s="35">
        <v>60</v>
      </c>
      <c r="F20" s="35">
        <v>20.408163265306122</v>
      </c>
      <c r="G20" s="35">
        <v>35.714285714285715</v>
      </c>
      <c r="H20" s="35">
        <v>33.333333333333336</v>
      </c>
      <c r="I20" s="35">
        <v>32.0855614973262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3:I10"/>
  <sheetViews>
    <sheetView workbookViewId="0" topLeftCell="A1">
      <selection activeCell="E20" sqref="E20"/>
    </sheetView>
  </sheetViews>
  <sheetFormatPr defaultColWidth="9.140625" defaultRowHeight="12.75"/>
  <cols>
    <col min="3" max="3" width="9.140625" style="1" customWidth="1"/>
    <col min="4" max="4" width="10.57421875" style="1" customWidth="1"/>
    <col min="5" max="6" width="9.140625" style="1" customWidth="1"/>
    <col min="7" max="7" width="14.421875" style="1" customWidth="1"/>
    <col min="8" max="9" width="9.140625" style="1" customWidth="1"/>
  </cols>
  <sheetData>
    <row r="3" ht="12.75">
      <c r="B3" s="2" t="s">
        <v>299</v>
      </c>
    </row>
    <row r="5" spans="3:9" s="16" customFormat="1" ht="12.75">
      <c r="C5" s="16" t="s">
        <v>86</v>
      </c>
      <c r="D5" s="16">
        <v>62</v>
      </c>
      <c r="E5" s="16">
        <v>15</v>
      </c>
      <c r="F5" s="16">
        <v>47</v>
      </c>
      <c r="G5" s="16">
        <v>41</v>
      </c>
      <c r="H5" s="16">
        <v>16</v>
      </c>
      <c r="I5" s="16">
        <v>181</v>
      </c>
    </row>
    <row r="6" spans="3:9" s="38" customFormat="1" ht="13.5" thickBot="1">
      <c r="C6" s="39"/>
      <c r="D6" s="39" t="s">
        <v>3</v>
      </c>
      <c r="E6" s="39" t="s">
        <v>5</v>
      </c>
      <c r="F6" s="39" t="s">
        <v>4</v>
      </c>
      <c r="G6" s="39" t="s">
        <v>7</v>
      </c>
      <c r="H6" s="39" t="s">
        <v>6</v>
      </c>
      <c r="I6" s="39" t="s">
        <v>26</v>
      </c>
    </row>
    <row r="7" spans="2:9" ht="12.75">
      <c r="B7" t="s">
        <v>28</v>
      </c>
      <c r="C7" s="1" t="s">
        <v>13</v>
      </c>
      <c r="D7" s="1">
        <v>40</v>
      </c>
      <c r="E7" s="1">
        <v>12</v>
      </c>
      <c r="F7" s="1">
        <v>40</v>
      </c>
      <c r="G7" s="1">
        <v>32</v>
      </c>
      <c r="H7" s="1">
        <v>14</v>
      </c>
      <c r="I7" s="1">
        <v>138</v>
      </c>
    </row>
    <row r="8" spans="3:9" s="36" customFormat="1" ht="12.75">
      <c r="C8" s="37" t="s">
        <v>14</v>
      </c>
      <c r="D8" s="37">
        <v>64.51612903225806</v>
      </c>
      <c r="E8" s="37">
        <v>80</v>
      </c>
      <c r="F8" s="37">
        <v>85.1063829787234</v>
      </c>
      <c r="G8" s="37">
        <v>78.04878048780488</v>
      </c>
      <c r="H8" s="37">
        <v>87.5</v>
      </c>
      <c r="I8" s="37">
        <v>76.24309392265194</v>
      </c>
    </row>
    <row r="9" spans="2:9" ht="12.75">
      <c r="B9" t="s">
        <v>29</v>
      </c>
      <c r="C9" s="1" t="s">
        <v>13</v>
      </c>
      <c r="D9" s="1">
        <v>22</v>
      </c>
      <c r="E9" s="1">
        <v>3</v>
      </c>
      <c r="F9" s="1">
        <v>7</v>
      </c>
      <c r="G9" s="1">
        <v>9</v>
      </c>
      <c r="H9" s="1">
        <v>2</v>
      </c>
      <c r="I9" s="1">
        <v>43</v>
      </c>
    </row>
    <row r="10" spans="3:9" s="36" customFormat="1" ht="12.75">
      <c r="C10" s="37" t="s">
        <v>14</v>
      </c>
      <c r="D10" s="37">
        <v>35.483870967741936</v>
      </c>
      <c r="E10" s="37">
        <v>20</v>
      </c>
      <c r="F10" s="37">
        <v>14.893617021276595</v>
      </c>
      <c r="G10" s="37">
        <v>21.951219512195124</v>
      </c>
      <c r="H10" s="37">
        <v>12.5</v>
      </c>
      <c r="I10" s="37">
        <v>23.756906077348066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B5" sqref="B5:I10"/>
    </sheetView>
  </sheetViews>
  <sheetFormatPr defaultColWidth="9.140625" defaultRowHeight="12.75"/>
  <cols>
    <col min="3" max="9" width="9.140625" style="1" customWidth="1"/>
  </cols>
  <sheetData>
    <row r="3" ht="12.75">
      <c r="B3" t="s">
        <v>300</v>
      </c>
    </row>
    <row r="4" ht="12.75">
      <c r="D4" s="1" t="s">
        <v>0</v>
      </c>
    </row>
    <row r="5" spans="1:9" s="15" customFormat="1" ht="12.75">
      <c r="A5" s="15" t="s">
        <v>86</v>
      </c>
      <c r="D5" s="15">
        <v>61</v>
      </c>
      <c r="E5" s="15">
        <v>14</v>
      </c>
      <c r="F5" s="15">
        <v>46</v>
      </c>
      <c r="G5" s="15">
        <v>41</v>
      </c>
      <c r="H5" s="15">
        <v>17</v>
      </c>
      <c r="I5" s="15">
        <v>179</v>
      </c>
    </row>
    <row r="6" spans="4:9" ht="12.75">
      <c r="D6" s="1" t="s">
        <v>3</v>
      </c>
      <c r="E6" s="1" t="s">
        <v>5</v>
      </c>
      <c r="F6" s="1" t="s">
        <v>4</v>
      </c>
      <c r="G6" s="1" t="s">
        <v>7</v>
      </c>
      <c r="H6" s="1" t="s">
        <v>6</v>
      </c>
      <c r="I6" s="1" t="s">
        <v>26</v>
      </c>
    </row>
    <row r="7" spans="2:9" s="15" customFormat="1" ht="12.75">
      <c r="B7" s="15" t="s">
        <v>301</v>
      </c>
      <c r="C7" s="15" t="s">
        <v>13</v>
      </c>
      <c r="D7" s="15">
        <v>29</v>
      </c>
      <c r="E7" s="15">
        <v>6</v>
      </c>
      <c r="F7" s="15">
        <v>12</v>
      </c>
      <c r="G7" s="15">
        <v>16</v>
      </c>
      <c r="H7" s="15">
        <v>7</v>
      </c>
      <c r="I7" s="15">
        <v>70</v>
      </c>
    </row>
    <row r="8" spans="3:9" s="36" customFormat="1" ht="12.75">
      <c r="C8" s="37" t="s">
        <v>14</v>
      </c>
      <c r="D8" s="37">
        <v>47.540983606557376</v>
      </c>
      <c r="E8" s="37">
        <v>42.857142857142854</v>
      </c>
      <c r="F8" s="37">
        <v>26.08695652173913</v>
      </c>
      <c r="G8" s="37">
        <v>39.02439024390244</v>
      </c>
      <c r="H8" s="37">
        <v>41.1764705882353</v>
      </c>
      <c r="I8" s="37">
        <v>39.10614525139665</v>
      </c>
    </row>
    <row r="9" spans="2:9" s="15" customFormat="1" ht="12.75">
      <c r="B9" s="15" t="s">
        <v>302</v>
      </c>
      <c r="C9" s="15" t="s">
        <v>13</v>
      </c>
      <c r="D9" s="15">
        <v>32</v>
      </c>
      <c r="E9" s="15">
        <v>8</v>
      </c>
      <c r="F9" s="15">
        <v>34</v>
      </c>
      <c r="G9" s="15">
        <v>25</v>
      </c>
      <c r="H9" s="15">
        <v>10</v>
      </c>
      <c r="I9" s="15">
        <v>109</v>
      </c>
    </row>
    <row r="10" spans="3:9" s="36" customFormat="1" ht="12.75">
      <c r="C10" s="37" t="s">
        <v>14</v>
      </c>
      <c r="D10" s="37">
        <v>52.459016393442624</v>
      </c>
      <c r="E10" s="37">
        <v>57.142857142857146</v>
      </c>
      <c r="F10" s="37">
        <v>73.91304347826087</v>
      </c>
      <c r="G10" s="37">
        <v>60.97560975609756</v>
      </c>
      <c r="H10" s="37">
        <v>58.8235294117647</v>
      </c>
      <c r="I10" s="37">
        <v>60.89385474860335</v>
      </c>
    </row>
    <row r="11" spans="2:9" s="15" customFormat="1" ht="12.75">
      <c r="B11" s="15" t="s">
        <v>8</v>
      </c>
      <c r="C11" s="15" t="s">
        <v>13</v>
      </c>
      <c r="D11" s="15">
        <v>61</v>
      </c>
      <c r="E11" s="15">
        <v>14</v>
      </c>
      <c r="F11" s="15">
        <v>46</v>
      </c>
      <c r="G11" s="15">
        <v>41</v>
      </c>
      <c r="H11" s="15">
        <v>17</v>
      </c>
      <c r="I11" s="15">
        <v>179</v>
      </c>
    </row>
    <row r="12" spans="3:9" ht="12.75">
      <c r="C12" s="1" t="s">
        <v>14</v>
      </c>
      <c r="D12" s="1">
        <v>100</v>
      </c>
      <c r="E12" s="1">
        <v>100</v>
      </c>
      <c r="F12" s="1">
        <v>100</v>
      </c>
      <c r="G12" s="1">
        <v>100</v>
      </c>
      <c r="H12" s="1">
        <v>100</v>
      </c>
      <c r="I12" s="1">
        <v>100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3:D18"/>
  <sheetViews>
    <sheetView workbookViewId="0" topLeftCell="A1">
      <selection activeCell="B4" sqref="B4:D17"/>
    </sheetView>
  </sheetViews>
  <sheetFormatPr defaultColWidth="9.140625" defaultRowHeight="12.75"/>
  <cols>
    <col min="4" max="4" width="9.140625" style="1" customWidth="1"/>
  </cols>
  <sheetData>
    <row r="3" ht="12.75">
      <c r="B3" s="2" t="s">
        <v>303</v>
      </c>
    </row>
    <row r="4" spans="3:4" ht="12.75">
      <c r="C4" s="40" t="s">
        <v>13</v>
      </c>
      <c r="D4" s="40" t="s">
        <v>14</v>
      </c>
    </row>
    <row r="5" spans="2:4" ht="12.75">
      <c r="B5" t="s">
        <v>304</v>
      </c>
      <c r="C5">
        <v>1</v>
      </c>
      <c r="D5" s="1">
        <v>0.5555555555555556</v>
      </c>
    </row>
    <row r="6" spans="2:4" ht="12.75">
      <c r="B6" t="s">
        <v>305</v>
      </c>
      <c r="C6">
        <v>3</v>
      </c>
      <c r="D6" s="1">
        <v>1.6666666666666667</v>
      </c>
    </row>
    <row r="7" spans="2:4" ht="12.75">
      <c r="B7" t="s">
        <v>306</v>
      </c>
      <c r="C7">
        <v>2</v>
      </c>
      <c r="D7" s="1">
        <v>1.1111111111111112</v>
      </c>
    </row>
    <row r="8" spans="2:4" ht="12.75">
      <c r="B8" t="s">
        <v>307</v>
      </c>
      <c r="C8">
        <v>3</v>
      </c>
      <c r="D8" s="1">
        <v>1.6666666666666667</v>
      </c>
    </row>
    <row r="9" spans="2:4" ht="12.75">
      <c r="B9" t="s">
        <v>308</v>
      </c>
      <c r="C9">
        <v>6</v>
      </c>
      <c r="D9" s="1">
        <v>3.3333333333333335</v>
      </c>
    </row>
    <row r="10" spans="2:4" ht="12.75">
      <c r="B10" t="s">
        <v>309</v>
      </c>
      <c r="C10">
        <v>15</v>
      </c>
      <c r="D10" s="1">
        <v>8.333333333333334</v>
      </c>
    </row>
    <row r="11" spans="2:4" ht="12.75">
      <c r="B11" t="s">
        <v>310</v>
      </c>
      <c r="C11">
        <v>13</v>
      </c>
      <c r="D11" s="1">
        <v>7.222222222222222</v>
      </c>
    </row>
    <row r="12" spans="2:4" ht="12.75">
      <c r="B12" t="s">
        <v>311</v>
      </c>
      <c r="C12">
        <v>15</v>
      </c>
      <c r="D12" s="1">
        <v>8.333333333333334</v>
      </c>
    </row>
    <row r="13" spans="2:4" ht="12.75">
      <c r="B13" t="s">
        <v>312</v>
      </c>
      <c r="C13">
        <v>25</v>
      </c>
      <c r="D13" s="1">
        <v>13.88888888888889</v>
      </c>
    </row>
    <row r="14" spans="2:4" ht="12.75">
      <c r="B14" t="s">
        <v>313</v>
      </c>
      <c r="C14">
        <v>21</v>
      </c>
      <c r="D14" s="1">
        <v>11.666666666666666</v>
      </c>
    </row>
    <row r="15" spans="2:4" ht="12.75">
      <c r="B15" t="s">
        <v>314</v>
      </c>
      <c r="C15">
        <v>29</v>
      </c>
      <c r="D15" s="1">
        <v>16.11111111111111</v>
      </c>
    </row>
    <row r="16" spans="2:4" ht="12.75">
      <c r="B16" t="s">
        <v>315</v>
      </c>
      <c r="C16">
        <v>25</v>
      </c>
      <c r="D16" s="1">
        <v>13.88888888888889</v>
      </c>
    </row>
    <row r="17" spans="2:4" ht="12.75">
      <c r="B17" t="s">
        <v>316</v>
      </c>
      <c r="C17">
        <v>22</v>
      </c>
      <c r="D17" s="1">
        <v>12.222222222222221</v>
      </c>
    </row>
    <row r="18" spans="2:4" ht="12.75">
      <c r="B18" t="s">
        <v>8</v>
      </c>
      <c r="C18">
        <v>180</v>
      </c>
      <c r="D18" s="1">
        <v>100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B3" sqref="B3"/>
    </sheetView>
  </sheetViews>
  <sheetFormatPr defaultColWidth="9.140625" defaultRowHeight="12.75"/>
  <cols>
    <col min="4" max="9" width="9.140625" style="1" customWidth="1"/>
  </cols>
  <sheetData>
    <row r="3" ht="12.75">
      <c r="B3" s="2" t="s">
        <v>317</v>
      </c>
    </row>
    <row r="4" spans="4:9" s="36" customFormat="1" ht="12.75">
      <c r="D4" s="37"/>
      <c r="E4" s="37"/>
      <c r="F4" s="37"/>
      <c r="G4" s="37"/>
      <c r="H4" s="37"/>
      <c r="I4" s="37"/>
    </row>
    <row r="5" spans="1:9" s="15" customFormat="1" ht="12.75">
      <c r="A5" s="15" t="s">
        <v>86</v>
      </c>
      <c r="D5" s="15">
        <v>59</v>
      </c>
      <c r="E5" s="15">
        <v>14</v>
      </c>
      <c r="F5" s="15">
        <v>46</v>
      </c>
      <c r="G5" s="15">
        <v>39</v>
      </c>
      <c r="H5" s="15">
        <v>17</v>
      </c>
      <c r="I5" s="15">
        <v>175</v>
      </c>
    </row>
    <row r="6" spans="4:9" s="36" customFormat="1" ht="12.75">
      <c r="D6" s="37" t="s">
        <v>3</v>
      </c>
      <c r="E6" s="37" t="s">
        <v>5</v>
      </c>
      <c r="F6" s="37" t="s">
        <v>4</v>
      </c>
      <c r="G6" s="37" t="s">
        <v>7</v>
      </c>
      <c r="H6" s="37" t="s">
        <v>6</v>
      </c>
      <c r="I6" s="37" t="s">
        <v>26</v>
      </c>
    </row>
    <row r="7" spans="2:9" s="15" customFormat="1" ht="12.75">
      <c r="B7" s="15" t="s">
        <v>318</v>
      </c>
      <c r="C7" s="15" t="s">
        <v>13</v>
      </c>
      <c r="D7" s="15">
        <v>34</v>
      </c>
      <c r="E7" s="15">
        <v>8</v>
      </c>
      <c r="F7" s="15">
        <v>18</v>
      </c>
      <c r="G7" s="15">
        <v>28</v>
      </c>
      <c r="H7" s="15">
        <v>11</v>
      </c>
      <c r="I7" s="15">
        <v>99</v>
      </c>
    </row>
    <row r="8" spans="3:9" s="36" customFormat="1" ht="12.75">
      <c r="C8" s="36" t="s">
        <v>14</v>
      </c>
      <c r="D8" s="37">
        <v>57.6271186440678</v>
      </c>
      <c r="E8" s="37">
        <v>57.142857142857146</v>
      </c>
      <c r="F8" s="37">
        <v>39.130434782608695</v>
      </c>
      <c r="G8" s="37">
        <v>71.7948717948718</v>
      </c>
      <c r="H8" s="37">
        <v>64.70588235294117</v>
      </c>
      <c r="I8" s="37">
        <v>56.57142857142857</v>
      </c>
    </row>
    <row r="9" spans="2:9" s="15" customFormat="1" ht="12.75">
      <c r="B9" s="15" t="s">
        <v>319</v>
      </c>
      <c r="C9" s="15" t="s">
        <v>13</v>
      </c>
      <c r="D9" s="15">
        <v>21</v>
      </c>
      <c r="E9" s="15">
        <v>4</v>
      </c>
      <c r="F9" s="15">
        <v>24</v>
      </c>
      <c r="G9" s="15">
        <v>11</v>
      </c>
      <c r="H9" s="15">
        <v>4</v>
      </c>
      <c r="I9" s="15">
        <v>64</v>
      </c>
    </row>
    <row r="10" spans="3:9" s="36" customFormat="1" ht="12.75">
      <c r="C10" s="36" t="s">
        <v>14</v>
      </c>
      <c r="D10" s="37">
        <v>35.59322033898305</v>
      </c>
      <c r="E10" s="37">
        <v>28.571428571428573</v>
      </c>
      <c r="F10" s="37">
        <v>52.17391304347826</v>
      </c>
      <c r="G10" s="37">
        <v>28.205128205128204</v>
      </c>
      <c r="H10" s="37">
        <v>23.529411764705884</v>
      </c>
      <c r="I10" s="37">
        <v>36.57142857142857</v>
      </c>
    </row>
    <row r="11" spans="2:9" s="15" customFormat="1" ht="12.75">
      <c r="B11" s="15" t="s">
        <v>204</v>
      </c>
      <c r="C11" s="15" t="s">
        <v>13</v>
      </c>
      <c r="D11" s="15">
        <v>4</v>
      </c>
      <c r="E11" s="15">
        <v>2</v>
      </c>
      <c r="F11" s="15">
        <v>4</v>
      </c>
      <c r="H11" s="15">
        <v>2</v>
      </c>
      <c r="I11" s="15">
        <v>12</v>
      </c>
    </row>
    <row r="12" spans="3:9" s="36" customFormat="1" ht="12.75">
      <c r="C12" s="36" t="s">
        <v>14</v>
      </c>
      <c r="D12" s="37">
        <v>6.779661016949152</v>
      </c>
      <c r="E12" s="37">
        <v>14.285714285714286</v>
      </c>
      <c r="F12" s="37">
        <v>8.695652173913043</v>
      </c>
      <c r="G12" s="37"/>
      <c r="H12" s="37">
        <v>11.764705882352942</v>
      </c>
      <c r="I12" s="37">
        <v>6.857142857142857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B5" sqref="B5:I20"/>
    </sheetView>
  </sheetViews>
  <sheetFormatPr defaultColWidth="9.140625" defaultRowHeight="12.75"/>
  <sheetData>
    <row r="3" ht="12.75">
      <c r="A3" t="s">
        <v>320</v>
      </c>
    </row>
    <row r="5" spans="1:9" ht="12.75">
      <c r="A5" t="s">
        <v>86</v>
      </c>
      <c r="D5">
        <v>58</v>
      </c>
      <c r="E5">
        <v>14</v>
      </c>
      <c r="F5">
        <v>47</v>
      </c>
      <c r="G5">
        <v>41</v>
      </c>
      <c r="H5">
        <v>12</v>
      </c>
      <c r="I5">
        <v>172</v>
      </c>
    </row>
    <row r="6" spans="2:9" ht="12.75">
      <c r="B6" s="1"/>
      <c r="C6" s="1"/>
      <c r="D6" s="1" t="s">
        <v>3</v>
      </c>
      <c r="E6" s="1" t="s">
        <v>5</v>
      </c>
      <c r="F6" s="1" t="s">
        <v>4</v>
      </c>
      <c r="G6" s="1" t="s">
        <v>7</v>
      </c>
      <c r="H6" s="1" t="s">
        <v>6</v>
      </c>
      <c r="I6" s="1" t="s">
        <v>26</v>
      </c>
    </row>
    <row r="7" spans="2:9" ht="12.75">
      <c r="B7" s="1" t="s">
        <v>321</v>
      </c>
      <c r="C7" s="1" t="s">
        <v>13</v>
      </c>
      <c r="D7" s="1">
        <v>18</v>
      </c>
      <c r="E7" s="1">
        <v>6</v>
      </c>
      <c r="F7" s="1">
        <v>12</v>
      </c>
      <c r="G7" s="1">
        <v>8</v>
      </c>
      <c r="H7" s="1">
        <v>4</v>
      </c>
      <c r="I7" s="1">
        <v>48</v>
      </c>
    </row>
    <row r="8" spans="2:9" ht="12.75">
      <c r="B8" s="1"/>
      <c r="C8" s="1" t="s">
        <v>14</v>
      </c>
      <c r="D8" s="1">
        <v>31.03448275862069</v>
      </c>
      <c r="E8" s="1">
        <v>42.857142857142854</v>
      </c>
      <c r="F8" s="1">
        <v>25.53191489361702</v>
      </c>
      <c r="G8" s="1">
        <v>19.51219512195122</v>
      </c>
      <c r="H8" s="1">
        <v>33.333333333333336</v>
      </c>
      <c r="I8" s="1">
        <v>27.906976744186046</v>
      </c>
    </row>
    <row r="9" spans="2:9" ht="12.75">
      <c r="B9" s="1" t="s">
        <v>322</v>
      </c>
      <c r="C9" s="1" t="s">
        <v>13</v>
      </c>
      <c r="D9" s="1">
        <v>3</v>
      </c>
      <c r="E9" s="1"/>
      <c r="F9" s="1">
        <v>2</v>
      </c>
      <c r="G9" s="1"/>
      <c r="H9" s="1"/>
      <c r="I9" s="1">
        <v>5</v>
      </c>
    </row>
    <row r="10" spans="2:9" ht="12.75">
      <c r="B10" s="1"/>
      <c r="C10" s="1" t="s">
        <v>14</v>
      </c>
      <c r="D10" s="1">
        <v>5.172413793103448</v>
      </c>
      <c r="E10" s="1"/>
      <c r="F10" s="1">
        <v>4.25531914893617</v>
      </c>
      <c r="G10" s="1"/>
      <c r="H10" s="1"/>
      <c r="I10" s="1">
        <v>2.9069767441860463</v>
      </c>
    </row>
    <row r="11" spans="2:9" ht="12.75">
      <c r="B11" s="1" t="s">
        <v>323</v>
      </c>
      <c r="C11" s="1" t="s">
        <v>13</v>
      </c>
      <c r="D11" s="1">
        <v>10</v>
      </c>
      <c r="E11" s="1">
        <v>3</v>
      </c>
      <c r="F11" s="1">
        <v>11</v>
      </c>
      <c r="G11" s="1">
        <v>4</v>
      </c>
      <c r="H11" s="1">
        <v>1</v>
      </c>
      <c r="I11" s="1">
        <v>29</v>
      </c>
    </row>
    <row r="12" spans="2:9" ht="12.75">
      <c r="B12" s="1"/>
      <c r="C12" s="1" t="s">
        <v>14</v>
      </c>
      <c r="D12" s="1">
        <v>17.24137931034483</v>
      </c>
      <c r="E12" s="1">
        <v>21.428571428571427</v>
      </c>
      <c r="F12" s="1">
        <v>23.404255319148938</v>
      </c>
      <c r="G12" s="1">
        <v>9.75609756097561</v>
      </c>
      <c r="H12" s="1">
        <v>8.333333333333334</v>
      </c>
      <c r="I12" s="1">
        <v>16.86046511627907</v>
      </c>
    </row>
    <row r="13" spans="2:9" ht="12.75">
      <c r="B13" s="1" t="s">
        <v>324</v>
      </c>
      <c r="C13" s="1" t="s">
        <v>13</v>
      </c>
      <c r="D13" s="1"/>
      <c r="E13" s="1"/>
      <c r="F13" s="1">
        <v>1</v>
      </c>
      <c r="G13" s="1"/>
      <c r="H13" s="1"/>
      <c r="I13" s="1">
        <v>1</v>
      </c>
    </row>
    <row r="14" spans="2:9" ht="12.75">
      <c r="B14" s="1"/>
      <c r="C14" s="1" t="s">
        <v>14</v>
      </c>
      <c r="D14" s="1"/>
      <c r="E14" s="1"/>
      <c r="F14" s="1">
        <v>2.127659574468085</v>
      </c>
      <c r="G14" s="1"/>
      <c r="H14" s="1"/>
      <c r="I14" s="1">
        <v>0.5813953488372093</v>
      </c>
    </row>
    <row r="15" spans="2:9" ht="12.75">
      <c r="B15" s="1" t="s">
        <v>325</v>
      </c>
      <c r="C15" s="1" t="s">
        <v>13</v>
      </c>
      <c r="D15" s="1">
        <v>19</v>
      </c>
      <c r="E15" s="1">
        <v>3</v>
      </c>
      <c r="F15" s="1">
        <v>14</v>
      </c>
      <c r="G15" s="1">
        <v>24</v>
      </c>
      <c r="H15" s="1">
        <v>7</v>
      </c>
      <c r="I15" s="1">
        <v>67</v>
      </c>
    </row>
    <row r="16" spans="2:9" ht="12.75">
      <c r="B16" s="1"/>
      <c r="C16" s="1" t="s">
        <v>14</v>
      </c>
      <c r="D16" s="1">
        <v>32.758620689655174</v>
      </c>
      <c r="E16" s="1">
        <v>21.428571428571427</v>
      </c>
      <c r="F16" s="1">
        <v>29.78723404255319</v>
      </c>
      <c r="G16" s="1">
        <v>58.53658536585366</v>
      </c>
      <c r="H16" s="1">
        <v>58.333333333333336</v>
      </c>
      <c r="I16" s="1">
        <v>38.95348837209303</v>
      </c>
    </row>
    <row r="17" spans="2:9" ht="12.75">
      <c r="B17" s="1" t="s">
        <v>326</v>
      </c>
      <c r="C17" s="1" t="s">
        <v>13</v>
      </c>
      <c r="D17" s="1">
        <v>7</v>
      </c>
      <c r="E17" s="1">
        <v>2</v>
      </c>
      <c r="F17" s="1">
        <v>5</v>
      </c>
      <c r="G17" s="1">
        <v>5</v>
      </c>
      <c r="H17" s="1"/>
      <c r="I17" s="1">
        <v>19</v>
      </c>
    </row>
    <row r="18" spans="2:9" ht="12.75">
      <c r="B18" s="1"/>
      <c r="C18" s="1" t="s">
        <v>14</v>
      </c>
      <c r="D18" s="1">
        <v>12.068965517241379</v>
      </c>
      <c r="E18" s="1">
        <v>14.285714285714286</v>
      </c>
      <c r="F18" s="1">
        <v>10.638297872340425</v>
      </c>
      <c r="G18" s="1">
        <v>12.195121951219512</v>
      </c>
      <c r="H18" s="1"/>
      <c r="I18" s="1">
        <v>11.046511627906977</v>
      </c>
    </row>
    <row r="19" spans="2:9" ht="12.75">
      <c r="B19" s="1" t="s">
        <v>204</v>
      </c>
      <c r="C19" s="1" t="s">
        <v>13</v>
      </c>
      <c r="D19" s="1">
        <v>1</v>
      </c>
      <c r="E19" s="1"/>
      <c r="F19" s="1">
        <v>2</v>
      </c>
      <c r="G19" s="1"/>
      <c r="H19" s="1"/>
      <c r="I19" s="1">
        <v>3</v>
      </c>
    </row>
    <row r="20" spans="2:9" ht="12.75">
      <c r="B20" s="1"/>
      <c r="C20" s="1" t="s">
        <v>14</v>
      </c>
      <c r="D20" s="1">
        <v>1.7241379310344827</v>
      </c>
      <c r="E20" s="1"/>
      <c r="F20" s="1">
        <v>4.25531914893617</v>
      </c>
      <c r="G20" s="1"/>
      <c r="H20" s="1"/>
      <c r="I20" s="1">
        <v>1.744186046511628</v>
      </c>
    </row>
    <row r="21" spans="1:9" ht="12.75">
      <c r="A21" t="s">
        <v>8</v>
      </c>
      <c r="C21" t="s">
        <v>13</v>
      </c>
      <c r="D21">
        <v>58</v>
      </c>
      <c r="E21">
        <v>14</v>
      </c>
      <c r="F21">
        <v>47</v>
      </c>
      <c r="G21">
        <v>41</v>
      </c>
      <c r="H21">
        <v>12</v>
      </c>
      <c r="I21">
        <v>172</v>
      </c>
    </row>
    <row r="22" spans="3:9" ht="12.75">
      <c r="C22" t="s">
        <v>14</v>
      </c>
      <c r="D22">
        <v>100</v>
      </c>
      <c r="E22">
        <v>100</v>
      </c>
      <c r="F22">
        <v>100</v>
      </c>
      <c r="G22">
        <v>100</v>
      </c>
      <c r="H22">
        <v>100</v>
      </c>
      <c r="I22">
        <v>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65"/>
  <sheetViews>
    <sheetView workbookViewId="0" topLeftCell="A1">
      <selection activeCell="A5" sqref="A5:H6"/>
    </sheetView>
  </sheetViews>
  <sheetFormatPr defaultColWidth="9.140625" defaultRowHeight="12.75"/>
  <cols>
    <col min="2" max="2" width="21.7109375" style="1" customWidth="1"/>
    <col min="3" max="3" width="9.140625" style="7" customWidth="1"/>
    <col min="4" max="6" width="9.140625" style="8" customWidth="1"/>
    <col min="7" max="7" width="9.140625" style="7" customWidth="1"/>
    <col min="8" max="8" width="9.140625" style="9" customWidth="1"/>
  </cols>
  <sheetData>
    <row r="3" ht="12.75">
      <c r="B3" t="s">
        <v>27</v>
      </c>
    </row>
    <row r="4" ht="13.5" thickBot="1"/>
    <row r="5" spans="1:8" ht="13.5" thickBot="1">
      <c r="A5" s="12"/>
      <c r="B5" s="13"/>
      <c r="C5" s="14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8" t="s">
        <v>26</v>
      </c>
    </row>
    <row r="6" spans="1:8" s="15" customFormat="1" ht="12.75">
      <c r="A6" s="15">
        <v>1</v>
      </c>
      <c r="B6" s="15" t="s">
        <v>13</v>
      </c>
      <c r="C6" s="17">
        <v>2</v>
      </c>
      <c r="D6" s="16">
        <v>1</v>
      </c>
      <c r="E6" s="16"/>
      <c r="F6" s="16"/>
      <c r="G6" s="17">
        <v>3</v>
      </c>
      <c r="H6" s="19">
        <v>6</v>
      </c>
    </row>
    <row r="7" spans="2:8" ht="12.75">
      <c r="B7" s="1" t="s">
        <v>14</v>
      </c>
      <c r="C7" s="7">
        <v>3.4482758620689653</v>
      </c>
      <c r="D7" s="8">
        <v>2.1739130434782608</v>
      </c>
      <c r="G7" s="7">
        <v>8.108108108108109</v>
      </c>
      <c r="H7" s="9">
        <v>3.5294117647058822</v>
      </c>
    </row>
    <row r="8" spans="1:8" s="15" customFormat="1" ht="12.75">
      <c r="A8" s="15">
        <v>2</v>
      </c>
      <c r="B8" s="15" t="s">
        <v>13</v>
      </c>
      <c r="C8" s="17">
        <v>5</v>
      </c>
      <c r="D8" s="16">
        <v>6</v>
      </c>
      <c r="E8" s="16">
        <v>1</v>
      </c>
      <c r="F8" s="16"/>
      <c r="G8" s="17"/>
      <c r="H8" s="19">
        <v>12</v>
      </c>
    </row>
    <row r="9" spans="2:8" ht="12.75">
      <c r="B9" s="1" t="s">
        <v>14</v>
      </c>
      <c r="C9" s="7">
        <v>8.620689655172415</v>
      </c>
      <c r="D9" s="8">
        <v>13.043478260869565</v>
      </c>
      <c r="E9" s="8">
        <v>6.666666666666667</v>
      </c>
      <c r="H9" s="9">
        <v>7.0588235294117645</v>
      </c>
    </row>
    <row r="10" spans="1:8" s="15" customFormat="1" ht="12.75">
      <c r="A10" s="15">
        <v>3</v>
      </c>
      <c r="B10" s="15" t="s">
        <v>13</v>
      </c>
      <c r="C10" s="17">
        <v>2</v>
      </c>
      <c r="D10" s="16">
        <v>4</v>
      </c>
      <c r="E10" s="16">
        <v>2</v>
      </c>
      <c r="F10" s="16">
        <v>5</v>
      </c>
      <c r="G10" s="17">
        <v>1</v>
      </c>
      <c r="H10" s="19">
        <v>14</v>
      </c>
    </row>
    <row r="11" spans="2:8" ht="12.75">
      <c r="B11" s="1" t="s">
        <v>14</v>
      </c>
      <c r="C11" s="7">
        <v>3.4482758620689653</v>
      </c>
      <c r="D11" s="8">
        <v>8.695652173913043</v>
      </c>
      <c r="E11" s="8">
        <v>13.333333333333334</v>
      </c>
      <c r="F11" s="8">
        <v>35.714285714285715</v>
      </c>
      <c r="G11" s="7">
        <v>2.7027027027027026</v>
      </c>
      <c r="H11" s="9">
        <v>8.235294117647058</v>
      </c>
    </row>
    <row r="12" spans="1:8" s="15" customFormat="1" ht="12.75">
      <c r="A12" s="15">
        <v>4</v>
      </c>
      <c r="B12" s="15" t="s">
        <v>13</v>
      </c>
      <c r="C12" s="17">
        <v>2</v>
      </c>
      <c r="D12" s="16">
        <v>1</v>
      </c>
      <c r="E12" s="16"/>
      <c r="F12" s="16">
        <v>2</v>
      </c>
      <c r="G12" s="17">
        <v>4</v>
      </c>
      <c r="H12" s="19">
        <v>9</v>
      </c>
    </row>
    <row r="13" spans="2:8" ht="12.75">
      <c r="B13" s="1" t="s">
        <v>14</v>
      </c>
      <c r="C13" s="7">
        <v>3.4482758620689653</v>
      </c>
      <c r="D13" s="8">
        <v>2.1739130434782608</v>
      </c>
      <c r="F13" s="8">
        <v>14.285714285714286</v>
      </c>
      <c r="G13" s="7">
        <v>10.81081081081081</v>
      </c>
      <c r="H13" s="9">
        <v>5.294117647058823</v>
      </c>
    </row>
    <row r="14" spans="1:8" s="15" customFormat="1" ht="12.75">
      <c r="A14" s="15">
        <v>5</v>
      </c>
      <c r="B14" s="15" t="s">
        <v>13</v>
      </c>
      <c r="C14" s="17">
        <v>3</v>
      </c>
      <c r="D14" s="16">
        <v>2</v>
      </c>
      <c r="E14" s="16">
        <v>1</v>
      </c>
      <c r="F14" s="16"/>
      <c r="G14" s="17">
        <v>2</v>
      </c>
      <c r="H14" s="19">
        <v>8</v>
      </c>
    </row>
    <row r="15" spans="2:8" ht="12.75">
      <c r="B15" s="1" t="s">
        <v>14</v>
      </c>
      <c r="C15" s="7">
        <v>5.172413793103448</v>
      </c>
      <c r="D15" s="8">
        <v>4.3478260869565215</v>
      </c>
      <c r="E15" s="8">
        <v>6.666666666666667</v>
      </c>
      <c r="G15" s="7">
        <v>5.405405405405405</v>
      </c>
      <c r="H15" s="9">
        <v>4.705882352941177</v>
      </c>
    </row>
    <row r="16" spans="1:8" s="15" customFormat="1" ht="12.75">
      <c r="A16" s="15">
        <v>6</v>
      </c>
      <c r="B16" s="15" t="s">
        <v>13</v>
      </c>
      <c r="C16" s="17">
        <v>2</v>
      </c>
      <c r="D16" s="16">
        <v>1</v>
      </c>
      <c r="E16" s="16"/>
      <c r="F16" s="16">
        <v>1</v>
      </c>
      <c r="G16" s="17">
        <v>2</v>
      </c>
      <c r="H16" s="19">
        <v>6</v>
      </c>
    </row>
    <row r="17" spans="2:8" ht="12.75">
      <c r="B17" s="1" t="s">
        <v>14</v>
      </c>
      <c r="C17" s="7">
        <v>3.4482758620689653</v>
      </c>
      <c r="D17" s="8">
        <v>2.1739130434782608</v>
      </c>
      <c r="F17" s="8">
        <v>7.142857142857143</v>
      </c>
      <c r="G17" s="7">
        <v>5.405405405405405</v>
      </c>
      <c r="H17" s="9">
        <v>3.5294117647058822</v>
      </c>
    </row>
    <row r="18" spans="1:8" s="15" customFormat="1" ht="12.75">
      <c r="A18" s="15">
        <v>7</v>
      </c>
      <c r="B18" s="15" t="s">
        <v>13</v>
      </c>
      <c r="C18" s="17"/>
      <c r="D18" s="16"/>
      <c r="E18" s="16"/>
      <c r="F18" s="16"/>
      <c r="G18" s="17">
        <v>2</v>
      </c>
      <c r="H18" s="19">
        <v>2</v>
      </c>
    </row>
    <row r="19" spans="2:8" ht="12.75">
      <c r="B19" s="1" t="s">
        <v>14</v>
      </c>
      <c r="G19" s="7">
        <v>5.405405405405405</v>
      </c>
      <c r="H19" s="9">
        <v>1.1764705882352942</v>
      </c>
    </row>
    <row r="20" spans="1:8" s="15" customFormat="1" ht="12.75">
      <c r="A20" s="15">
        <v>8</v>
      </c>
      <c r="B20" s="15" t="s">
        <v>13</v>
      </c>
      <c r="C20" s="17">
        <v>2</v>
      </c>
      <c r="D20" s="16">
        <v>2</v>
      </c>
      <c r="E20" s="16"/>
      <c r="F20" s="16">
        <v>1</v>
      </c>
      <c r="G20" s="17">
        <v>2</v>
      </c>
      <c r="H20" s="19">
        <v>7</v>
      </c>
    </row>
    <row r="21" spans="2:8" ht="12.75">
      <c r="B21" s="1" t="s">
        <v>14</v>
      </c>
      <c r="C21" s="7">
        <v>3.4482758620689653</v>
      </c>
      <c r="D21" s="8">
        <v>4.3478260869565215</v>
      </c>
      <c r="F21" s="8">
        <v>7.142857142857143</v>
      </c>
      <c r="G21" s="7">
        <v>5.405405405405405</v>
      </c>
      <c r="H21" s="9">
        <v>4.117647058823529</v>
      </c>
    </row>
    <row r="22" spans="1:8" s="15" customFormat="1" ht="12.75">
      <c r="A22" s="15">
        <v>9</v>
      </c>
      <c r="B22" s="15" t="s">
        <v>13</v>
      </c>
      <c r="C22" s="17"/>
      <c r="D22" s="16">
        <v>2</v>
      </c>
      <c r="E22" s="16"/>
      <c r="F22" s="16"/>
      <c r="G22" s="17"/>
      <c r="H22" s="19">
        <v>2</v>
      </c>
    </row>
    <row r="23" spans="2:8" ht="12.75">
      <c r="B23" s="1" t="s">
        <v>14</v>
      </c>
      <c r="D23" s="8">
        <v>4.3478260869565215</v>
      </c>
      <c r="H23" s="9">
        <v>1.1764705882352942</v>
      </c>
    </row>
    <row r="24" spans="1:8" s="15" customFormat="1" ht="12.75">
      <c r="A24" s="15">
        <v>10</v>
      </c>
      <c r="B24" s="15" t="s">
        <v>13</v>
      </c>
      <c r="C24" s="17"/>
      <c r="D24" s="16">
        <v>2</v>
      </c>
      <c r="E24" s="16"/>
      <c r="F24" s="16"/>
      <c r="G24" s="17">
        <v>2</v>
      </c>
      <c r="H24" s="19">
        <v>4</v>
      </c>
    </row>
    <row r="25" spans="2:8" ht="12.75">
      <c r="B25" s="1" t="s">
        <v>14</v>
      </c>
      <c r="D25" s="8">
        <v>4.3478260869565215</v>
      </c>
      <c r="G25" s="7">
        <v>5.405405405405405</v>
      </c>
      <c r="H25" s="9">
        <v>2.3529411764705883</v>
      </c>
    </row>
    <row r="26" spans="1:8" s="15" customFormat="1" ht="12.75">
      <c r="A26" s="15">
        <v>11</v>
      </c>
      <c r="B26" s="15" t="s">
        <v>13</v>
      </c>
      <c r="C26" s="17"/>
      <c r="D26" s="16"/>
      <c r="E26" s="16">
        <v>1</v>
      </c>
      <c r="F26" s="16"/>
      <c r="G26" s="17"/>
      <c r="H26" s="19">
        <v>1</v>
      </c>
    </row>
    <row r="27" spans="2:8" ht="12.75">
      <c r="B27" s="1" t="s">
        <v>14</v>
      </c>
      <c r="E27" s="8">
        <v>6.666666666666667</v>
      </c>
      <c r="H27" s="9">
        <v>0.5882352941176471</v>
      </c>
    </row>
    <row r="28" spans="1:8" s="15" customFormat="1" ht="12.75">
      <c r="A28" s="15">
        <v>12</v>
      </c>
      <c r="B28" s="15" t="s">
        <v>13</v>
      </c>
      <c r="C28" s="17">
        <v>1</v>
      </c>
      <c r="D28" s="16"/>
      <c r="E28" s="16"/>
      <c r="F28" s="16">
        <v>1</v>
      </c>
      <c r="G28" s="17">
        <v>1</v>
      </c>
      <c r="H28" s="19">
        <v>3</v>
      </c>
    </row>
    <row r="29" spans="2:8" ht="12.75">
      <c r="B29" s="1" t="s">
        <v>14</v>
      </c>
      <c r="C29" s="7">
        <v>1.7241379310344827</v>
      </c>
      <c r="F29" s="8">
        <v>7.142857142857143</v>
      </c>
      <c r="G29" s="7">
        <v>2.7027027027027026</v>
      </c>
      <c r="H29" s="9">
        <v>1.7647058823529411</v>
      </c>
    </row>
    <row r="30" spans="1:8" s="15" customFormat="1" ht="12.75">
      <c r="A30" s="15">
        <v>13</v>
      </c>
      <c r="B30" s="15" t="s">
        <v>13</v>
      </c>
      <c r="C30" s="17">
        <v>1</v>
      </c>
      <c r="D30" s="16"/>
      <c r="E30" s="16">
        <v>2</v>
      </c>
      <c r="F30" s="16">
        <v>1</v>
      </c>
      <c r="G30" s="17"/>
      <c r="H30" s="19">
        <v>4</v>
      </c>
    </row>
    <row r="31" spans="2:8" ht="12.75">
      <c r="B31" s="1" t="s">
        <v>14</v>
      </c>
      <c r="C31" s="7">
        <v>1.7241379310344827</v>
      </c>
      <c r="E31" s="8">
        <v>13.333333333333334</v>
      </c>
      <c r="F31" s="8">
        <v>7.142857142857143</v>
      </c>
      <c r="H31" s="9">
        <v>2.3529411764705883</v>
      </c>
    </row>
    <row r="32" spans="1:8" s="15" customFormat="1" ht="12.75">
      <c r="A32" s="15">
        <v>14</v>
      </c>
      <c r="B32" s="15" t="s">
        <v>13</v>
      </c>
      <c r="C32" s="17"/>
      <c r="D32" s="16">
        <v>2</v>
      </c>
      <c r="E32" s="16">
        <v>2</v>
      </c>
      <c r="F32" s="16">
        <v>1</v>
      </c>
      <c r="G32" s="17">
        <v>2</v>
      </c>
      <c r="H32" s="19">
        <v>7</v>
      </c>
    </row>
    <row r="33" spans="2:8" ht="12.75">
      <c r="B33" s="1" t="s">
        <v>14</v>
      </c>
      <c r="D33" s="8">
        <v>4.3478260869565215</v>
      </c>
      <c r="E33" s="8">
        <v>13.333333333333334</v>
      </c>
      <c r="F33" s="8">
        <v>7.142857142857143</v>
      </c>
      <c r="G33" s="7">
        <v>5.405405405405405</v>
      </c>
      <c r="H33" s="9">
        <v>4.117647058823529</v>
      </c>
    </row>
    <row r="34" spans="1:8" s="15" customFormat="1" ht="12.75">
      <c r="A34" s="15">
        <v>15</v>
      </c>
      <c r="B34" s="15" t="s">
        <v>13</v>
      </c>
      <c r="C34" s="17">
        <v>2</v>
      </c>
      <c r="D34" s="16">
        <v>2</v>
      </c>
      <c r="E34" s="16"/>
      <c r="F34" s="16"/>
      <c r="G34" s="17">
        <v>2</v>
      </c>
      <c r="H34" s="19">
        <v>6</v>
      </c>
    </row>
    <row r="35" spans="2:8" ht="12.75">
      <c r="B35" s="1" t="s">
        <v>14</v>
      </c>
      <c r="C35" s="7">
        <v>3.4482758620689653</v>
      </c>
      <c r="D35" s="8">
        <v>4.3478260869565215</v>
      </c>
      <c r="G35" s="7">
        <v>5.405405405405405</v>
      </c>
      <c r="H35" s="9">
        <v>3.5294117647058822</v>
      </c>
    </row>
    <row r="36" spans="1:8" s="15" customFormat="1" ht="12.75">
      <c r="A36" s="15">
        <v>16</v>
      </c>
      <c r="B36" s="15" t="s">
        <v>13</v>
      </c>
      <c r="C36" s="17">
        <v>1</v>
      </c>
      <c r="D36" s="16">
        <v>1</v>
      </c>
      <c r="E36" s="16">
        <v>2</v>
      </c>
      <c r="F36" s="16"/>
      <c r="G36" s="17"/>
      <c r="H36" s="19">
        <v>4</v>
      </c>
    </row>
    <row r="37" spans="2:8" ht="12.75">
      <c r="B37" s="1" t="s">
        <v>14</v>
      </c>
      <c r="C37" s="7">
        <v>1.7241379310344827</v>
      </c>
      <c r="D37" s="8">
        <v>2.1739130434782608</v>
      </c>
      <c r="E37" s="8">
        <v>13.333333333333334</v>
      </c>
      <c r="H37" s="9">
        <v>2.3529411764705883</v>
      </c>
    </row>
    <row r="38" spans="1:8" s="15" customFormat="1" ht="12.75">
      <c r="A38" s="15">
        <v>17</v>
      </c>
      <c r="B38" s="15" t="s">
        <v>13</v>
      </c>
      <c r="C38" s="17">
        <v>1</v>
      </c>
      <c r="D38" s="16">
        <v>2</v>
      </c>
      <c r="E38" s="16"/>
      <c r="F38" s="16"/>
      <c r="G38" s="17"/>
      <c r="H38" s="19">
        <v>3</v>
      </c>
    </row>
    <row r="39" spans="2:8" ht="12.75">
      <c r="B39" s="1" t="s">
        <v>14</v>
      </c>
      <c r="C39" s="7">
        <v>1.7241379310344827</v>
      </c>
      <c r="D39" s="8">
        <v>4.3478260869565215</v>
      </c>
      <c r="H39" s="9">
        <v>1.7647058823529411</v>
      </c>
    </row>
    <row r="40" spans="1:8" s="15" customFormat="1" ht="12.75">
      <c r="A40" s="15">
        <v>18</v>
      </c>
      <c r="B40" s="15" t="s">
        <v>13</v>
      </c>
      <c r="C40" s="17">
        <v>1</v>
      </c>
      <c r="D40" s="16">
        <v>2</v>
      </c>
      <c r="E40" s="16">
        <v>3</v>
      </c>
      <c r="F40" s="16"/>
      <c r="G40" s="17"/>
      <c r="H40" s="19">
        <v>6</v>
      </c>
    </row>
    <row r="41" spans="2:8" ht="12.75">
      <c r="B41" s="1" t="s">
        <v>14</v>
      </c>
      <c r="C41" s="7">
        <v>1.7241379310344827</v>
      </c>
      <c r="D41" s="8">
        <v>4.3478260869565215</v>
      </c>
      <c r="E41" s="8">
        <v>20</v>
      </c>
      <c r="H41" s="9">
        <v>3.5294117647058822</v>
      </c>
    </row>
    <row r="42" spans="1:2" ht="12.75">
      <c r="A42">
        <v>19</v>
      </c>
      <c r="B42" s="15" t="s">
        <v>13</v>
      </c>
    </row>
    <row r="43" ht="12.75">
      <c r="B43" s="1" t="s">
        <v>14</v>
      </c>
    </row>
    <row r="44" spans="1:8" s="15" customFormat="1" ht="12.75">
      <c r="A44" s="15">
        <v>20</v>
      </c>
      <c r="B44" s="15" t="s">
        <v>13</v>
      </c>
      <c r="C44" s="17">
        <v>1</v>
      </c>
      <c r="D44" s="16">
        <v>4</v>
      </c>
      <c r="E44" s="16"/>
      <c r="F44" s="16">
        <v>1</v>
      </c>
      <c r="G44" s="17">
        <v>1</v>
      </c>
      <c r="H44" s="19">
        <v>7</v>
      </c>
    </row>
    <row r="45" spans="2:8" ht="12.75">
      <c r="B45" s="1" t="s">
        <v>14</v>
      </c>
      <c r="C45" s="7">
        <v>1.7241379310344827</v>
      </c>
      <c r="D45" s="8">
        <v>8.695652173913043</v>
      </c>
      <c r="F45" s="8">
        <v>7.142857142857143</v>
      </c>
      <c r="G45" s="7">
        <v>2.7027027027027026</v>
      </c>
      <c r="H45" s="9">
        <v>4.117647058823529</v>
      </c>
    </row>
    <row r="46" spans="1:2" ht="12.75">
      <c r="A46">
        <v>21</v>
      </c>
      <c r="B46" s="15" t="s">
        <v>13</v>
      </c>
    </row>
    <row r="47" ht="12.75">
      <c r="B47" s="1" t="s">
        <v>14</v>
      </c>
    </row>
    <row r="48" spans="1:8" s="15" customFormat="1" ht="12.75">
      <c r="A48" s="15">
        <v>22</v>
      </c>
      <c r="B48" s="15" t="s">
        <v>13</v>
      </c>
      <c r="C48" s="17">
        <v>1</v>
      </c>
      <c r="D48" s="16"/>
      <c r="E48" s="16"/>
      <c r="F48" s="16"/>
      <c r="G48" s="17"/>
      <c r="H48" s="19">
        <v>1</v>
      </c>
    </row>
    <row r="49" spans="2:8" ht="12.75">
      <c r="B49" s="1" t="s">
        <v>14</v>
      </c>
      <c r="C49" s="7">
        <v>1.7241379310344827</v>
      </c>
      <c r="H49" s="9">
        <v>0.5882352941176471</v>
      </c>
    </row>
    <row r="50" spans="1:8" s="15" customFormat="1" ht="12.75">
      <c r="A50" s="15">
        <v>23</v>
      </c>
      <c r="B50" s="15" t="s">
        <v>13</v>
      </c>
      <c r="C50" s="17"/>
      <c r="D50" s="16">
        <v>2</v>
      </c>
      <c r="E50" s="16">
        <v>1</v>
      </c>
      <c r="F50" s="16"/>
      <c r="G50" s="17"/>
      <c r="H50" s="19">
        <v>3</v>
      </c>
    </row>
    <row r="51" spans="2:8" ht="12.75">
      <c r="B51" s="1" t="s">
        <v>14</v>
      </c>
      <c r="D51" s="8">
        <v>4.3478260869565215</v>
      </c>
      <c r="E51" s="8">
        <v>6.666666666666667</v>
      </c>
      <c r="H51" s="9">
        <v>1.7647058823529411</v>
      </c>
    </row>
    <row r="52" spans="1:8" s="15" customFormat="1" ht="12.75">
      <c r="A52" s="15">
        <v>24</v>
      </c>
      <c r="B52" s="15" t="s">
        <v>13</v>
      </c>
      <c r="C52" s="17">
        <v>1</v>
      </c>
      <c r="D52" s="16">
        <v>2</v>
      </c>
      <c r="E52" s="16"/>
      <c r="F52" s="16"/>
      <c r="G52" s="17"/>
      <c r="H52" s="19">
        <v>3</v>
      </c>
    </row>
    <row r="53" spans="2:8" ht="12.75">
      <c r="B53" s="1" t="s">
        <v>14</v>
      </c>
      <c r="C53" s="7">
        <v>1.7241379310344827</v>
      </c>
      <c r="D53" s="8">
        <v>4.3478260869565215</v>
      </c>
      <c r="H53" s="9">
        <v>1.7647058823529411</v>
      </c>
    </row>
    <row r="54" spans="1:8" s="15" customFormat="1" ht="12.75">
      <c r="A54" s="15">
        <v>25</v>
      </c>
      <c r="B54" s="15" t="s">
        <v>13</v>
      </c>
      <c r="C54" s="17"/>
      <c r="D54" s="16"/>
      <c r="E54" s="16"/>
      <c r="F54" s="16"/>
      <c r="G54" s="17">
        <v>1</v>
      </c>
      <c r="H54" s="19">
        <v>1</v>
      </c>
    </row>
    <row r="55" spans="2:8" ht="12.75">
      <c r="B55" s="1" t="s">
        <v>14</v>
      </c>
      <c r="G55" s="7">
        <v>2.7027027027027026</v>
      </c>
      <c r="H55" s="9">
        <v>0.5882352941176471</v>
      </c>
    </row>
    <row r="56" spans="1:8" s="15" customFormat="1" ht="12.75">
      <c r="A56" s="15">
        <v>26</v>
      </c>
      <c r="B56" s="15" t="s">
        <v>13</v>
      </c>
      <c r="C56" s="17"/>
      <c r="D56" s="16">
        <v>2</v>
      </c>
      <c r="E56" s="16"/>
      <c r="F56" s="16"/>
      <c r="G56" s="17">
        <v>1</v>
      </c>
      <c r="H56" s="19">
        <v>3</v>
      </c>
    </row>
    <row r="57" spans="2:8" ht="12.75">
      <c r="B57" s="1" t="s">
        <v>14</v>
      </c>
      <c r="D57" s="8">
        <v>4.3478260869565215</v>
      </c>
      <c r="G57" s="7">
        <v>2.7027027027027026</v>
      </c>
      <c r="H57" s="9">
        <v>1.7647058823529411</v>
      </c>
    </row>
    <row r="58" spans="1:8" s="15" customFormat="1" ht="12.75">
      <c r="A58" s="15">
        <v>27</v>
      </c>
      <c r="B58" s="15" t="s">
        <v>13</v>
      </c>
      <c r="C58" s="17">
        <v>1</v>
      </c>
      <c r="D58" s="16"/>
      <c r="E58" s="16"/>
      <c r="F58" s="16"/>
      <c r="G58" s="17"/>
      <c r="H58" s="19">
        <v>1</v>
      </c>
    </row>
    <row r="59" spans="2:8" ht="12.75">
      <c r="B59" s="1" t="s">
        <v>14</v>
      </c>
      <c r="C59" s="7">
        <v>1.7241379310344827</v>
      </c>
      <c r="H59" s="9">
        <v>0.5882352941176471</v>
      </c>
    </row>
    <row r="60" spans="1:8" s="15" customFormat="1" ht="12.75">
      <c r="A60" s="15">
        <v>28</v>
      </c>
      <c r="B60" s="15" t="s">
        <v>13</v>
      </c>
      <c r="C60" s="17">
        <v>3</v>
      </c>
      <c r="D60" s="16">
        <v>1</v>
      </c>
      <c r="E60" s="16"/>
      <c r="F60" s="16"/>
      <c r="G60" s="17"/>
      <c r="H60" s="19">
        <v>4</v>
      </c>
    </row>
    <row r="61" spans="2:8" ht="12.75">
      <c r="B61" s="1" t="s">
        <v>14</v>
      </c>
      <c r="C61" s="7">
        <v>5.172413793103448</v>
      </c>
      <c r="D61" s="8">
        <v>2.1739130434782608</v>
      </c>
      <c r="H61" s="9">
        <v>2.3529411764705883</v>
      </c>
    </row>
    <row r="62" spans="1:8" s="15" customFormat="1" ht="12.75">
      <c r="A62" s="15">
        <v>29</v>
      </c>
      <c r="B62" s="15" t="s">
        <v>13</v>
      </c>
      <c r="C62" s="17"/>
      <c r="D62" s="16"/>
      <c r="E62" s="16"/>
      <c r="F62" s="16"/>
      <c r="G62" s="17">
        <v>1</v>
      </c>
      <c r="H62" s="19">
        <v>1</v>
      </c>
    </row>
    <row r="63" spans="2:8" ht="12.75">
      <c r="B63" s="1" t="s">
        <v>14</v>
      </c>
      <c r="G63" s="7">
        <v>2.7027027027027026</v>
      </c>
      <c r="H63" s="9">
        <v>0.5882352941176471</v>
      </c>
    </row>
    <row r="64" spans="1:8" s="15" customFormat="1" ht="12.75">
      <c r="A64" s="15">
        <v>30</v>
      </c>
      <c r="B64" s="15" t="s">
        <v>13</v>
      </c>
      <c r="C64" s="17">
        <v>8</v>
      </c>
      <c r="D64" s="16"/>
      <c r="E64" s="16"/>
      <c r="F64" s="16"/>
      <c r="G64" s="17">
        <v>1</v>
      </c>
      <c r="H64" s="19">
        <v>9</v>
      </c>
    </row>
    <row r="65" spans="2:8" ht="12.75">
      <c r="B65" s="1" t="s">
        <v>14</v>
      </c>
      <c r="C65" s="7">
        <v>13.793103448275861</v>
      </c>
      <c r="G65" s="7">
        <v>2.7027027027027026</v>
      </c>
      <c r="H65" s="9">
        <v>5.294117647058823</v>
      </c>
    </row>
    <row r="66" spans="1:8" s="15" customFormat="1" ht="12.75">
      <c r="A66" s="15">
        <v>31</v>
      </c>
      <c r="B66" s="15" t="s">
        <v>13</v>
      </c>
      <c r="C66" s="17"/>
      <c r="D66" s="16">
        <v>1</v>
      </c>
      <c r="E66" s="16"/>
      <c r="F66" s="16"/>
      <c r="G66" s="17">
        <v>1</v>
      </c>
      <c r="H66" s="19">
        <v>2</v>
      </c>
    </row>
    <row r="67" spans="2:8" ht="12.75">
      <c r="B67" s="1" t="s">
        <v>14</v>
      </c>
      <c r="D67" s="8">
        <v>2.1739130434782608</v>
      </c>
      <c r="G67" s="7">
        <v>2.7027027027027026</v>
      </c>
      <c r="H67" s="9">
        <v>1.1764705882352942</v>
      </c>
    </row>
    <row r="68" spans="1:8" s="15" customFormat="1" ht="12.75">
      <c r="A68" s="15">
        <v>32</v>
      </c>
      <c r="B68" s="15" t="s">
        <v>13</v>
      </c>
      <c r="C68" s="17"/>
      <c r="D68" s="16"/>
      <c r="E68" s="16"/>
      <c r="F68" s="16"/>
      <c r="G68" s="17">
        <v>1</v>
      </c>
      <c r="H68" s="19">
        <v>1</v>
      </c>
    </row>
    <row r="69" spans="2:8" ht="12.75">
      <c r="B69" s="1" t="s">
        <v>14</v>
      </c>
      <c r="G69" s="7">
        <v>2.7027027027027026</v>
      </c>
      <c r="H69" s="9">
        <v>0.5882352941176471</v>
      </c>
    </row>
    <row r="70" spans="1:8" s="15" customFormat="1" ht="12.75">
      <c r="A70" s="15">
        <v>33</v>
      </c>
      <c r="B70" s="15" t="s">
        <v>13</v>
      </c>
      <c r="C70" s="17"/>
      <c r="D70" s="16">
        <v>1</v>
      </c>
      <c r="E70" s="16"/>
      <c r="F70" s="16"/>
      <c r="G70" s="17"/>
      <c r="H70" s="19">
        <v>1</v>
      </c>
    </row>
    <row r="71" spans="2:8" ht="12.75">
      <c r="B71" s="1" t="s">
        <v>14</v>
      </c>
      <c r="D71" s="8">
        <v>2.1739130434782608</v>
      </c>
      <c r="H71" s="9">
        <v>0.5882352941176471</v>
      </c>
    </row>
    <row r="72" spans="1:8" s="15" customFormat="1" ht="12.75">
      <c r="A72" s="15">
        <v>34</v>
      </c>
      <c r="B72" s="15" t="s">
        <v>13</v>
      </c>
      <c r="C72" s="17"/>
      <c r="D72" s="16"/>
      <c r="E72" s="16"/>
      <c r="F72" s="16"/>
      <c r="G72" s="17">
        <v>1</v>
      </c>
      <c r="H72" s="19">
        <v>1</v>
      </c>
    </row>
    <row r="73" spans="2:8" ht="12.75">
      <c r="B73" s="1" t="s">
        <v>14</v>
      </c>
      <c r="G73" s="7">
        <v>2.7027027027027026</v>
      </c>
      <c r="H73" s="9">
        <v>0.5882352941176471</v>
      </c>
    </row>
    <row r="74" spans="1:8" s="15" customFormat="1" ht="12.75">
      <c r="A74" s="15">
        <v>35</v>
      </c>
      <c r="B74" s="15" t="s">
        <v>13</v>
      </c>
      <c r="C74" s="17">
        <v>1</v>
      </c>
      <c r="D74" s="16"/>
      <c r="E74" s="16"/>
      <c r="F74" s="16"/>
      <c r="G74" s="17">
        <v>1</v>
      </c>
      <c r="H74" s="19">
        <v>2</v>
      </c>
    </row>
    <row r="75" spans="2:8" ht="12.75">
      <c r="B75" s="1" t="s">
        <v>14</v>
      </c>
      <c r="C75" s="7">
        <v>1.7241379310344827</v>
      </c>
      <c r="G75" s="7">
        <v>2.7027027027027026</v>
      </c>
      <c r="H75" s="9">
        <v>1.1764705882352942</v>
      </c>
    </row>
    <row r="76" spans="1:8" s="15" customFormat="1" ht="12.75">
      <c r="A76" s="15">
        <v>36</v>
      </c>
      <c r="B76" s="15" t="s">
        <v>13</v>
      </c>
      <c r="C76" s="17"/>
      <c r="D76" s="16"/>
      <c r="E76" s="16"/>
      <c r="F76" s="16"/>
      <c r="G76" s="17">
        <v>1</v>
      </c>
      <c r="H76" s="19">
        <v>1</v>
      </c>
    </row>
    <row r="77" spans="2:8" ht="12.75">
      <c r="B77" s="1" t="s">
        <v>14</v>
      </c>
      <c r="G77" s="7">
        <v>2.7027027027027026</v>
      </c>
      <c r="H77" s="9">
        <v>0.5882352941176471</v>
      </c>
    </row>
    <row r="78" spans="1:2" ht="12.75">
      <c r="A78">
        <v>37</v>
      </c>
      <c r="B78" s="15" t="s">
        <v>13</v>
      </c>
    </row>
    <row r="79" ht="12.75">
      <c r="B79" s="1" t="s">
        <v>14</v>
      </c>
    </row>
    <row r="80" spans="1:8" s="15" customFormat="1" ht="12.75">
      <c r="A80" s="15">
        <v>38</v>
      </c>
      <c r="B80" s="15" t="s">
        <v>13</v>
      </c>
      <c r="C80" s="17">
        <v>1</v>
      </c>
      <c r="D80" s="16"/>
      <c r="E80" s="16"/>
      <c r="F80" s="16"/>
      <c r="G80" s="17"/>
      <c r="H80" s="19">
        <v>1</v>
      </c>
    </row>
    <row r="81" spans="2:8" ht="12.75">
      <c r="B81" s="1" t="s">
        <v>14</v>
      </c>
      <c r="C81" s="7">
        <v>1.7241379310344827</v>
      </c>
      <c r="H81" s="9">
        <v>0.5882352941176471</v>
      </c>
    </row>
    <row r="82" spans="1:2" ht="12.75">
      <c r="A82">
        <v>39</v>
      </c>
      <c r="B82" s="15" t="s">
        <v>13</v>
      </c>
    </row>
    <row r="83" ht="12.75">
      <c r="B83" s="1" t="s">
        <v>14</v>
      </c>
    </row>
    <row r="84" spans="1:2" ht="12.75">
      <c r="A84">
        <v>40</v>
      </c>
      <c r="B84" s="15" t="s">
        <v>13</v>
      </c>
    </row>
    <row r="85" ht="12.75">
      <c r="B85" s="1" t="s">
        <v>14</v>
      </c>
    </row>
    <row r="86" spans="1:2" ht="12.75">
      <c r="A86">
        <v>41</v>
      </c>
      <c r="B86" s="15" t="s">
        <v>13</v>
      </c>
    </row>
    <row r="87" ht="12.75">
      <c r="B87" s="1" t="s">
        <v>14</v>
      </c>
    </row>
    <row r="88" spans="1:8" s="15" customFormat="1" ht="12.75">
      <c r="A88" s="15">
        <v>42</v>
      </c>
      <c r="B88" s="15" t="s">
        <v>13</v>
      </c>
      <c r="C88" s="17">
        <v>3</v>
      </c>
      <c r="D88" s="16"/>
      <c r="E88" s="16"/>
      <c r="F88" s="16"/>
      <c r="G88" s="17">
        <v>1</v>
      </c>
      <c r="H88" s="19">
        <v>4</v>
      </c>
    </row>
    <row r="89" spans="2:8" ht="12.75">
      <c r="B89" s="1" t="s">
        <v>14</v>
      </c>
      <c r="C89" s="7">
        <v>5.172413793103448</v>
      </c>
      <c r="G89" s="7">
        <v>2.7027027027027026</v>
      </c>
      <c r="H89" s="9">
        <v>2.3529411764705883</v>
      </c>
    </row>
    <row r="90" spans="1:2" ht="12.75">
      <c r="A90">
        <v>43</v>
      </c>
      <c r="B90" s="15" t="s">
        <v>13</v>
      </c>
    </row>
    <row r="91" ht="12.75">
      <c r="B91" s="1" t="s">
        <v>14</v>
      </c>
    </row>
    <row r="92" spans="1:2" ht="12.75">
      <c r="A92">
        <v>44</v>
      </c>
      <c r="B92" s="15" t="s">
        <v>13</v>
      </c>
    </row>
    <row r="93" ht="12.75">
      <c r="B93" s="1" t="s">
        <v>14</v>
      </c>
    </row>
    <row r="94" spans="1:8" s="15" customFormat="1" ht="12.75">
      <c r="A94" s="15">
        <v>45</v>
      </c>
      <c r="B94" s="15" t="s">
        <v>13</v>
      </c>
      <c r="C94" s="17">
        <v>1</v>
      </c>
      <c r="D94" s="16"/>
      <c r="E94" s="16"/>
      <c r="F94" s="16"/>
      <c r="G94" s="17"/>
      <c r="H94" s="19">
        <v>1</v>
      </c>
    </row>
    <row r="95" spans="2:8" ht="12.75">
      <c r="B95" s="1" t="s">
        <v>14</v>
      </c>
      <c r="C95" s="7">
        <v>1.7241379310344827</v>
      </c>
      <c r="H95" s="9">
        <v>0.5882352941176471</v>
      </c>
    </row>
    <row r="96" spans="1:8" s="15" customFormat="1" ht="12.75">
      <c r="A96" s="15">
        <v>46</v>
      </c>
      <c r="B96" s="15" t="s">
        <v>13</v>
      </c>
      <c r="C96" s="17">
        <v>1</v>
      </c>
      <c r="D96" s="16">
        <v>1</v>
      </c>
      <c r="E96" s="16"/>
      <c r="F96" s="16"/>
      <c r="G96" s="17"/>
      <c r="H96" s="19">
        <v>2</v>
      </c>
    </row>
    <row r="97" spans="2:8" ht="12.75">
      <c r="B97" s="1" t="s">
        <v>14</v>
      </c>
      <c r="C97" s="7">
        <v>1.7241379310344827</v>
      </c>
      <c r="D97" s="8">
        <v>2.1739130434782608</v>
      </c>
      <c r="H97" s="9">
        <v>1.1764705882352942</v>
      </c>
    </row>
    <row r="98" spans="1:2" ht="12.75">
      <c r="A98">
        <v>47</v>
      </c>
      <c r="B98" s="15" t="s">
        <v>13</v>
      </c>
    </row>
    <row r="99" ht="12.75">
      <c r="B99" s="1" t="s">
        <v>14</v>
      </c>
    </row>
    <row r="100" spans="1:2" ht="12.75">
      <c r="A100">
        <v>48</v>
      </c>
      <c r="B100" s="15" t="s">
        <v>13</v>
      </c>
    </row>
    <row r="101" ht="12.75">
      <c r="B101" s="1" t="s">
        <v>14</v>
      </c>
    </row>
    <row r="102" spans="1:2" ht="12.75">
      <c r="A102">
        <v>49</v>
      </c>
      <c r="B102" s="15" t="s">
        <v>13</v>
      </c>
    </row>
    <row r="103" ht="12.75">
      <c r="B103" s="1" t="s">
        <v>14</v>
      </c>
    </row>
    <row r="104" spans="1:8" s="15" customFormat="1" ht="12.75">
      <c r="A104" s="15">
        <v>50</v>
      </c>
      <c r="B104" s="15" t="s">
        <v>13</v>
      </c>
      <c r="C104" s="17">
        <v>4</v>
      </c>
      <c r="D104" s="16">
        <v>1</v>
      </c>
      <c r="E104" s="16"/>
      <c r="F104" s="16"/>
      <c r="G104" s="17"/>
      <c r="H104" s="19">
        <v>5</v>
      </c>
    </row>
    <row r="105" spans="2:8" ht="12.75">
      <c r="B105" s="1" t="s">
        <v>14</v>
      </c>
      <c r="C105" s="7">
        <v>6.896551724137931</v>
      </c>
      <c r="D105" s="8">
        <v>2.1739130434782608</v>
      </c>
      <c r="H105" s="9">
        <v>2.9411764705882355</v>
      </c>
    </row>
    <row r="106" spans="1:2" ht="12.75">
      <c r="A106">
        <v>51</v>
      </c>
      <c r="B106" s="15" t="s">
        <v>13</v>
      </c>
    </row>
    <row r="107" ht="12.75">
      <c r="B107" s="1" t="s">
        <v>14</v>
      </c>
    </row>
    <row r="108" spans="1:2" ht="12.75">
      <c r="A108">
        <v>52</v>
      </c>
      <c r="B108" s="15" t="s">
        <v>13</v>
      </c>
    </row>
    <row r="109" ht="12.75">
      <c r="B109" s="1" t="s">
        <v>14</v>
      </c>
    </row>
    <row r="110" spans="1:2" ht="12.75">
      <c r="A110">
        <v>53</v>
      </c>
      <c r="B110" s="15" t="s">
        <v>13</v>
      </c>
    </row>
    <row r="111" ht="12.75">
      <c r="B111" s="1" t="s">
        <v>14</v>
      </c>
    </row>
    <row r="112" spans="1:8" s="15" customFormat="1" ht="12.75">
      <c r="A112" s="15">
        <v>54</v>
      </c>
      <c r="B112" s="15" t="s">
        <v>13</v>
      </c>
      <c r="C112" s="17">
        <v>1</v>
      </c>
      <c r="D112" s="16"/>
      <c r="E112" s="16"/>
      <c r="F112" s="16"/>
      <c r="G112" s="17"/>
      <c r="H112" s="19">
        <v>1</v>
      </c>
    </row>
    <row r="113" spans="2:8" ht="12.75">
      <c r="B113" s="1" t="s">
        <v>14</v>
      </c>
      <c r="C113" s="7">
        <v>1.7241379310344827</v>
      </c>
      <c r="H113" s="9">
        <v>0.5882352941176471</v>
      </c>
    </row>
    <row r="114" spans="1:8" s="15" customFormat="1" ht="12.75">
      <c r="A114" s="15">
        <v>55</v>
      </c>
      <c r="B114" s="15" t="s">
        <v>13</v>
      </c>
      <c r="C114" s="17">
        <v>1</v>
      </c>
      <c r="D114" s="16"/>
      <c r="E114" s="16"/>
      <c r="F114" s="16"/>
      <c r="G114" s="17"/>
      <c r="H114" s="19">
        <v>1</v>
      </c>
    </row>
    <row r="115" spans="2:8" ht="12.75">
      <c r="B115" s="1" t="s">
        <v>14</v>
      </c>
      <c r="C115" s="7">
        <v>1.7241379310344827</v>
      </c>
      <c r="H115" s="9">
        <v>0.5882352941176471</v>
      </c>
    </row>
    <row r="116" spans="1:2" ht="12.75">
      <c r="A116">
        <v>56</v>
      </c>
      <c r="B116" s="15" t="s">
        <v>13</v>
      </c>
    </row>
    <row r="117" ht="12.75">
      <c r="B117" s="1" t="s">
        <v>14</v>
      </c>
    </row>
    <row r="118" spans="1:2" ht="12.75">
      <c r="A118">
        <v>57</v>
      </c>
      <c r="B118" s="15" t="s">
        <v>13</v>
      </c>
    </row>
    <row r="119" ht="12.75">
      <c r="B119" s="1" t="s">
        <v>14</v>
      </c>
    </row>
    <row r="120" spans="1:8" s="15" customFormat="1" ht="12.75">
      <c r="A120" s="15">
        <v>58</v>
      </c>
      <c r="B120" s="15" t="s">
        <v>13</v>
      </c>
      <c r="C120" s="17">
        <v>1</v>
      </c>
      <c r="D120" s="16"/>
      <c r="E120" s="16"/>
      <c r="F120" s="16"/>
      <c r="G120" s="17">
        <v>1</v>
      </c>
      <c r="H120" s="19">
        <v>2</v>
      </c>
    </row>
    <row r="121" spans="2:8" ht="12.75">
      <c r="B121" s="1" t="s">
        <v>14</v>
      </c>
      <c r="C121" s="7">
        <v>1.7241379310344827</v>
      </c>
      <c r="G121" s="7">
        <v>2.7027027027027026</v>
      </c>
      <c r="H121" s="9">
        <v>1.1764705882352942</v>
      </c>
    </row>
    <row r="122" spans="1:2" ht="12.75">
      <c r="A122">
        <v>59</v>
      </c>
      <c r="B122" s="15" t="s">
        <v>13</v>
      </c>
    </row>
    <row r="123" ht="12.75">
      <c r="B123" s="1" t="s">
        <v>14</v>
      </c>
    </row>
    <row r="124" spans="1:8" s="15" customFormat="1" ht="12.75">
      <c r="A124" s="15">
        <v>60</v>
      </c>
      <c r="B124" s="15" t="s">
        <v>13</v>
      </c>
      <c r="C124" s="17">
        <v>1</v>
      </c>
      <c r="D124" s="16"/>
      <c r="E124" s="16"/>
      <c r="F124" s="16"/>
      <c r="G124" s="17"/>
      <c r="H124" s="19">
        <v>1</v>
      </c>
    </row>
    <row r="125" spans="2:8" ht="12.75">
      <c r="B125" s="1" t="s">
        <v>14</v>
      </c>
      <c r="C125" s="7">
        <v>1.7241379310344827</v>
      </c>
      <c r="H125" s="9">
        <v>0.5882352941176471</v>
      </c>
    </row>
    <row r="126" spans="1:2" ht="12.75">
      <c r="A126">
        <v>61</v>
      </c>
      <c r="B126" s="15" t="s">
        <v>13</v>
      </c>
    </row>
    <row r="127" ht="12.75">
      <c r="B127" s="1" t="s">
        <v>14</v>
      </c>
    </row>
    <row r="128" spans="1:2" ht="12.75">
      <c r="A128">
        <v>62</v>
      </c>
      <c r="B128" s="15" t="s">
        <v>13</v>
      </c>
    </row>
    <row r="129" ht="12.75">
      <c r="B129" s="1" t="s">
        <v>14</v>
      </c>
    </row>
    <row r="130" spans="1:8" s="15" customFormat="1" ht="12.75">
      <c r="A130" s="15">
        <v>63</v>
      </c>
      <c r="B130" s="15" t="s">
        <v>13</v>
      </c>
      <c r="C130" s="17"/>
      <c r="D130" s="16">
        <v>1</v>
      </c>
      <c r="E130" s="16"/>
      <c r="F130" s="16"/>
      <c r="G130" s="17"/>
      <c r="H130" s="19">
        <v>1</v>
      </c>
    </row>
    <row r="131" spans="2:8" ht="12.75">
      <c r="B131" s="1" t="s">
        <v>14</v>
      </c>
      <c r="D131" s="8">
        <v>2.1739130434782608</v>
      </c>
      <c r="H131" s="9">
        <v>0.5882352941176471</v>
      </c>
    </row>
    <row r="132" spans="1:2" ht="12.75">
      <c r="A132">
        <v>64</v>
      </c>
      <c r="B132" s="15" t="s">
        <v>13</v>
      </c>
    </row>
    <row r="133" ht="12.75">
      <c r="B133" s="1" t="s">
        <v>14</v>
      </c>
    </row>
    <row r="134" spans="1:8" s="15" customFormat="1" ht="12.75">
      <c r="A134" s="15">
        <v>65</v>
      </c>
      <c r="B134" s="15" t="s">
        <v>13</v>
      </c>
      <c r="C134" s="17"/>
      <c r="D134" s="16"/>
      <c r="E134" s="16"/>
      <c r="F134" s="16"/>
      <c r="G134" s="17">
        <v>1</v>
      </c>
      <c r="H134" s="19">
        <v>1</v>
      </c>
    </row>
    <row r="135" spans="2:8" ht="12.75">
      <c r="B135" s="1" t="s">
        <v>14</v>
      </c>
      <c r="G135" s="7">
        <v>2.7027027027027026</v>
      </c>
      <c r="H135" s="9">
        <v>0.5882352941176471</v>
      </c>
    </row>
    <row r="136" spans="1:2" ht="12.75">
      <c r="A136">
        <v>66</v>
      </c>
      <c r="B136" s="15" t="s">
        <v>13</v>
      </c>
    </row>
    <row r="137" ht="12.75">
      <c r="B137" s="1" t="s">
        <v>14</v>
      </c>
    </row>
    <row r="138" spans="1:8" s="15" customFormat="1" ht="12.75">
      <c r="A138" s="15">
        <v>67</v>
      </c>
      <c r="B138" s="15" t="s">
        <v>13</v>
      </c>
      <c r="C138" s="17">
        <v>1</v>
      </c>
      <c r="D138" s="16"/>
      <c r="E138" s="16"/>
      <c r="F138" s="16">
        <v>1</v>
      </c>
      <c r="G138" s="17"/>
      <c r="H138" s="19">
        <v>2</v>
      </c>
    </row>
    <row r="139" spans="2:8" ht="12.75">
      <c r="B139" s="1" t="s">
        <v>14</v>
      </c>
      <c r="C139" s="7">
        <v>1.7241379310344827</v>
      </c>
      <c r="F139" s="8">
        <v>7.142857142857143</v>
      </c>
      <c r="H139" s="9">
        <v>1.1764705882352942</v>
      </c>
    </row>
    <row r="140" spans="1:2" ht="12.75">
      <c r="A140">
        <v>68</v>
      </c>
      <c r="B140" s="15" t="s">
        <v>13</v>
      </c>
    </row>
    <row r="141" ht="12.75">
      <c r="B141" s="1" t="s">
        <v>14</v>
      </c>
    </row>
    <row r="142" spans="1:8" s="15" customFormat="1" ht="12.75">
      <c r="A142" s="15">
        <v>69</v>
      </c>
      <c r="B142" s="15" t="s">
        <v>13</v>
      </c>
      <c r="C142" s="17"/>
      <c r="D142" s="16"/>
      <c r="E142" s="16"/>
      <c r="F142" s="16"/>
      <c r="G142" s="17">
        <v>1</v>
      </c>
      <c r="H142" s="19">
        <v>1</v>
      </c>
    </row>
    <row r="143" spans="2:8" ht="12.75">
      <c r="B143" s="1" t="s">
        <v>14</v>
      </c>
      <c r="G143" s="7">
        <v>2.7027027027027026</v>
      </c>
      <c r="H143" s="9">
        <v>0.5882352941176471</v>
      </c>
    </row>
    <row r="144" spans="1:2" ht="12.75">
      <c r="A144">
        <v>70</v>
      </c>
      <c r="B144" s="15" t="s">
        <v>13</v>
      </c>
    </row>
    <row r="145" ht="12.75">
      <c r="B145" s="1" t="s">
        <v>14</v>
      </c>
    </row>
    <row r="146" spans="1:2" ht="12.75">
      <c r="A146">
        <v>71</v>
      </c>
      <c r="B146" s="15" t="s">
        <v>13</v>
      </c>
    </row>
    <row r="147" ht="12.75">
      <c r="B147" s="1" t="s">
        <v>14</v>
      </c>
    </row>
    <row r="148" spans="1:2" ht="12.75">
      <c r="A148">
        <v>72</v>
      </c>
      <c r="B148" s="15" t="s">
        <v>13</v>
      </c>
    </row>
    <row r="149" ht="12.75">
      <c r="B149" s="1" t="s">
        <v>14</v>
      </c>
    </row>
    <row r="150" spans="1:2" ht="12.75">
      <c r="A150">
        <v>73</v>
      </c>
      <c r="B150" s="15" t="s">
        <v>13</v>
      </c>
    </row>
    <row r="151" ht="12.75">
      <c r="B151" s="1" t="s">
        <v>14</v>
      </c>
    </row>
    <row r="152" spans="1:8" s="15" customFormat="1" ht="12.75">
      <c r="A152" s="15">
        <v>74</v>
      </c>
      <c r="B152" s="15" t="s">
        <v>13</v>
      </c>
      <c r="C152" s="17">
        <v>1</v>
      </c>
      <c r="D152" s="16"/>
      <c r="E152" s="16"/>
      <c r="F152" s="16"/>
      <c r="G152" s="17"/>
      <c r="H152" s="19">
        <v>1</v>
      </c>
    </row>
    <row r="153" spans="2:8" ht="12.75">
      <c r="B153" s="1" t="s">
        <v>14</v>
      </c>
      <c r="C153" s="7">
        <v>1.7241379310344827</v>
      </c>
      <c r="H153" s="9">
        <v>0.5882352941176471</v>
      </c>
    </row>
    <row r="154" spans="1:2" ht="12.75">
      <c r="A154">
        <v>75</v>
      </c>
      <c r="B154" s="15" t="s">
        <v>13</v>
      </c>
    </row>
    <row r="155" ht="12.75">
      <c r="B155" s="1" t="s">
        <v>14</v>
      </c>
    </row>
    <row r="156" spans="1:2" ht="12.75">
      <c r="A156">
        <v>76</v>
      </c>
      <c r="B156" s="15" t="s">
        <v>13</v>
      </c>
    </row>
    <row r="157" ht="12.75">
      <c r="B157" s="1" t="s">
        <v>14</v>
      </c>
    </row>
    <row r="158" spans="1:2" ht="12.75">
      <c r="A158">
        <v>77</v>
      </c>
      <c r="B158" s="15" t="s">
        <v>13</v>
      </c>
    </row>
    <row r="159" ht="12.75">
      <c r="B159" s="1" t="s">
        <v>14</v>
      </c>
    </row>
    <row r="160" spans="1:2" ht="12.75">
      <c r="A160">
        <v>78</v>
      </c>
      <c r="B160" s="15" t="s">
        <v>13</v>
      </c>
    </row>
    <row r="161" ht="12.75">
      <c r="B161" s="1" t="s">
        <v>14</v>
      </c>
    </row>
    <row r="162" spans="1:8" s="15" customFormat="1" ht="12.75">
      <c r="A162" s="15">
        <v>79</v>
      </c>
      <c r="B162" s="15" t="s">
        <v>13</v>
      </c>
      <c r="C162" s="17">
        <v>1</v>
      </c>
      <c r="D162" s="16"/>
      <c r="E162" s="16"/>
      <c r="F162" s="16"/>
      <c r="G162" s="17"/>
      <c r="H162" s="19">
        <v>1</v>
      </c>
    </row>
    <row r="163" spans="2:8" s="5" customFormat="1" ht="13.5" thickBot="1">
      <c r="B163" s="6" t="s">
        <v>14</v>
      </c>
      <c r="C163" s="10">
        <v>1.7241379310344827</v>
      </c>
      <c r="D163" s="6"/>
      <c r="E163" s="6"/>
      <c r="F163" s="6"/>
      <c r="G163" s="10"/>
      <c r="H163" s="11">
        <v>0.5882352941176471</v>
      </c>
    </row>
    <row r="164" spans="1:8" ht="12.75">
      <c r="A164" t="s">
        <v>8</v>
      </c>
      <c r="B164" s="1" t="s">
        <v>13</v>
      </c>
      <c r="C164" s="7">
        <v>58</v>
      </c>
      <c r="D164" s="8">
        <v>46</v>
      </c>
      <c r="E164" s="8">
        <v>15</v>
      </c>
      <c r="F164" s="8">
        <v>14</v>
      </c>
      <c r="G164" s="7">
        <v>37</v>
      </c>
      <c r="H164" s="9">
        <v>170</v>
      </c>
    </row>
    <row r="165" spans="2:8" s="5" customFormat="1" ht="13.5" thickBot="1">
      <c r="B165" s="6" t="s">
        <v>14</v>
      </c>
      <c r="C165" s="10">
        <v>100</v>
      </c>
      <c r="D165" s="6">
        <v>100</v>
      </c>
      <c r="E165" s="6">
        <v>100</v>
      </c>
      <c r="F165" s="6">
        <v>100</v>
      </c>
      <c r="G165" s="10">
        <v>100</v>
      </c>
      <c r="H165" s="11">
        <v>100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8" sqref="A18:IV18"/>
    </sheetView>
  </sheetViews>
  <sheetFormatPr defaultColWidth="9.140625" defaultRowHeight="12.75"/>
  <sheetData>
    <row r="3" ht="12.75">
      <c r="B3" s="2" t="s">
        <v>327</v>
      </c>
    </row>
    <row r="5" spans="1:9" ht="12.75">
      <c r="A5" t="s">
        <v>86</v>
      </c>
      <c r="D5">
        <v>23</v>
      </c>
      <c r="E5">
        <v>6</v>
      </c>
      <c r="F5">
        <v>29</v>
      </c>
      <c r="G5">
        <v>9</v>
      </c>
      <c r="H5">
        <v>4</v>
      </c>
      <c r="I5">
        <v>71</v>
      </c>
    </row>
    <row r="6" spans="4:9" ht="12.75">
      <c r="D6" t="s">
        <v>3</v>
      </c>
      <c r="E6" t="s">
        <v>5</v>
      </c>
      <c r="F6" t="s">
        <v>4</v>
      </c>
      <c r="G6" t="s">
        <v>7</v>
      </c>
      <c r="H6" t="s">
        <v>6</v>
      </c>
      <c r="I6" t="s">
        <v>26</v>
      </c>
    </row>
    <row r="7" spans="2:9" ht="12.75">
      <c r="B7" t="s">
        <v>321</v>
      </c>
      <c r="C7" t="s">
        <v>13</v>
      </c>
      <c r="D7">
        <v>14</v>
      </c>
      <c r="E7">
        <v>6</v>
      </c>
      <c r="F7">
        <v>14</v>
      </c>
      <c r="G7">
        <v>4</v>
      </c>
      <c r="H7">
        <v>1</v>
      </c>
      <c r="I7">
        <v>39</v>
      </c>
    </row>
    <row r="8" spans="3:9" s="3" customFormat="1" ht="12.75">
      <c r="C8" s="3" t="s">
        <v>14</v>
      </c>
      <c r="D8" s="3">
        <v>60.869565217391305</v>
      </c>
      <c r="E8" s="3">
        <v>100</v>
      </c>
      <c r="F8" s="3">
        <v>48.275862068965516</v>
      </c>
      <c r="G8" s="3">
        <v>44.44444444444444</v>
      </c>
      <c r="H8" s="3">
        <v>25</v>
      </c>
      <c r="I8" s="3">
        <v>54.929577464788736</v>
      </c>
    </row>
    <row r="9" spans="2:9" ht="12.75">
      <c r="B9" t="s">
        <v>323</v>
      </c>
      <c r="C9" t="s">
        <v>13</v>
      </c>
      <c r="D9">
        <v>1</v>
      </c>
      <c r="F9">
        <v>3</v>
      </c>
      <c r="I9">
        <v>4</v>
      </c>
    </row>
    <row r="10" spans="3:9" s="3" customFormat="1" ht="12.75">
      <c r="C10" s="3" t="s">
        <v>14</v>
      </c>
      <c r="D10" s="3">
        <v>4.3478260869565215</v>
      </c>
      <c r="F10" s="3">
        <v>10.344827586206897</v>
      </c>
      <c r="I10" s="3">
        <v>5.633802816901408</v>
      </c>
    </row>
    <row r="11" spans="2:9" ht="12.75">
      <c r="B11" t="s">
        <v>324</v>
      </c>
      <c r="C11" t="s">
        <v>13</v>
      </c>
      <c r="F11">
        <v>1</v>
      </c>
      <c r="I11">
        <v>1</v>
      </c>
    </row>
    <row r="12" spans="3:9" s="3" customFormat="1" ht="12.75">
      <c r="C12" s="3" t="s">
        <v>14</v>
      </c>
      <c r="F12" s="3">
        <v>3.4482758620689653</v>
      </c>
      <c r="I12" s="3">
        <v>1.408450704225352</v>
      </c>
    </row>
    <row r="13" spans="2:9" ht="12.75">
      <c r="B13" t="s">
        <v>325</v>
      </c>
      <c r="C13" t="s">
        <v>13</v>
      </c>
      <c r="D13">
        <v>7</v>
      </c>
      <c r="F13">
        <v>9</v>
      </c>
      <c r="G13">
        <v>5</v>
      </c>
      <c r="H13">
        <v>3</v>
      </c>
      <c r="I13">
        <v>24</v>
      </c>
    </row>
    <row r="14" spans="3:9" s="3" customFormat="1" ht="12.75">
      <c r="C14" s="3" t="s">
        <v>14</v>
      </c>
      <c r="D14" s="3">
        <v>30.434782608695652</v>
      </c>
      <c r="F14" s="3">
        <v>31.03448275862069</v>
      </c>
      <c r="G14" s="3">
        <v>55.55555555555556</v>
      </c>
      <c r="H14" s="3">
        <v>75</v>
      </c>
      <c r="I14" s="3">
        <v>33.80281690140845</v>
      </c>
    </row>
    <row r="15" spans="2:9" ht="12.75">
      <c r="B15" t="s">
        <v>326</v>
      </c>
      <c r="C15" t="s">
        <v>13</v>
      </c>
      <c r="F15">
        <v>1</v>
      </c>
      <c r="I15">
        <v>1</v>
      </c>
    </row>
    <row r="16" spans="3:9" s="3" customFormat="1" ht="12.75">
      <c r="C16" s="3" t="s">
        <v>14</v>
      </c>
      <c r="F16" s="3">
        <v>3.4482758620689653</v>
      </c>
      <c r="I16" s="3">
        <v>1.408450704225352</v>
      </c>
    </row>
    <row r="17" spans="2:9" ht="12.75">
      <c r="B17" t="s">
        <v>204</v>
      </c>
      <c r="C17" t="s">
        <v>13</v>
      </c>
      <c r="D17">
        <v>1</v>
      </c>
      <c r="F17">
        <v>1</v>
      </c>
      <c r="I17">
        <v>2</v>
      </c>
    </row>
    <row r="18" spans="3:9" s="3" customFormat="1" ht="12.75">
      <c r="C18" s="3" t="s">
        <v>14</v>
      </c>
      <c r="D18" s="3">
        <v>4.3478260869565215</v>
      </c>
      <c r="F18" s="3">
        <v>3.4482758620689653</v>
      </c>
      <c r="I18" s="3">
        <v>2.816901408450704</v>
      </c>
    </row>
    <row r="20" ht="12.75">
      <c r="B20" s="4" t="s">
        <v>328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4">
      <selection activeCell="A5" sqref="A5:H26"/>
    </sheetView>
  </sheetViews>
  <sheetFormatPr defaultColWidth="9.140625" defaultRowHeight="12.75"/>
  <cols>
    <col min="1" max="1" width="36.421875" style="0" customWidth="1"/>
  </cols>
  <sheetData>
    <row r="3" spans="1:8" ht="12.75">
      <c r="A3" s="1" t="s">
        <v>329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s="15" customFormat="1" ht="12.75">
      <c r="A5" s="15" t="s">
        <v>86</v>
      </c>
      <c r="C5" s="15">
        <v>45</v>
      </c>
      <c r="D5" s="15">
        <v>12</v>
      </c>
      <c r="E5" s="15">
        <v>41</v>
      </c>
      <c r="F5" s="15">
        <v>30</v>
      </c>
      <c r="G5" s="15">
        <v>13</v>
      </c>
      <c r="H5" s="15">
        <v>141</v>
      </c>
    </row>
    <row r="6" spans="1:8" ht="12.75">
      <c r="A6" s="1"/>
      <c r="B6" s="1"/>
      <c r="C6" s="1" t="s">
        <v>3</v>
      </c>
      <c r="D6" s="1" t="s">
        <v>5</v>
      </c>
      <c r="E6" s="1" t="s">
        <v>4</v>
      </c>
      <c r="F6" s="1" t="s">
        <v>7</v>
      </c>
      <c r="G6" s="1" t="s">
        <v>6</v>
      </c>
      <c r="H6" s="1" t="s">
        <v>26</v>
      </c>
    </row>
    <row r="7" spans="1:8" ht="12.75">
      <c r="A7" s="1" t="s">
        <v>330</v>
      </c>
      <c r="B7" s="1" t="s">
        <v>13</v>
      </c>
      <c r="C7" s="1"/>
      <c r="D7" s="1"/>
      <c r="E7" s="1">
        <v>1</v>
      </c>
      <c r="F7" s="1"/>
      <c r="G7" s="1"/>
      <c r="H7" s="1">
        <v>1</v>
      </c>
    </row>
    <row r="8" spans="1:8" s="36" customFormat="1" ht="12.75">
      <c r="A8" s="37"/>
      <c r="B8" s="37" t="s">
        <v>14</v>
      </c>
      <c r="C8" s="37"/>
      <c r="D8" s="37"/>
      <c r="E8" s="37">
        <v>2.4390243902439024</v>
      </c>
      <c r="F8" s="37"/>
      <c r="G8" s="37"/>
      <c r="H8" s="37">
        <v>0.7092198581560284</v>
      </c>
    </row>
    <row r="9" spans="1:8" ht="12.75">
      <c r="A9" s="1" t="s">
        <v>331</v>
      </c>
      <c r="B9" s="1" t="s">
        <v>13</v>
      </c>
      <c r="C9" s="1">
        <v>1</v>
      </c>
      <c r="D9" s="1"/>
      <c r="E9" s="1"/>
      <c r="F9" s="1"/>
      <c r="G9" s="1"/>
      <c r="H9" s="1">
        <v>1</v>
      </c>
    </row>
    <row r="10" spans="1:8" s="36" customFormat="1" ht="12.75">
      <c r="A10" s="37"/>
      <c r="B10" s="37" t="s">
        <v>14</v>
      </c>
      <c r="C10" s="37">
        <v>2.2222222222222223</v>
      </c>
      <c r="D10" s="37"/>
      <c r="E10" s="37"/>
      <c r="F10" s="37"/>
      <c r="G10" s="37"/>
      <c r="H10" s="37">
        <v>0.7092198581560284</v>
      </c>
    </row>
    <row r="11" spans="1:8" ht="12.75">
      <c r="A11" s="1" t="s">
        <v>332</v>
      </c>
      <c r="B11" s="1" t="s">
        <v>13</v>
      </c>
      <c r="C11" s="1">
        <v>2</v>
      </c>
      <c r="D11" s="1"/>
      <c r="E11" s="1">
        <v>1</v>
      </c>
      <c r="F11" s="1"/>
      <c r="G11" s="1"/>
      <c r="H11" s="1">
        <v>3</v>
      </c>
    </row>
    <row r="12" spans="1:8" s="36" customFormat="1" ht="12.75">
      <c r="A12" s="37"/>
      <c r="B12" s="37" t="s">
        <v>14</v>
      </c>
      <c r="C12" s="37">
        <v>4.444444444444445</v>
      </c>
      <c r="D12" s="37"/>
      <c r="E12" s="37">
        <v>2.4390243902439024</v>
      </c>
      <c r="F12" s="37"/>
      <c r="G12" s="37"/>
      <c r="H12" s="37">
        <v>2.127659574468085</v>
      </c>
    </row>
    <row r="13" spans="1:8" ht="12.75">
      <c r="A13" s="1" t="s">
        <v>333</v>
      </c>
      <c r="B13" s="1" t="s">
        <v>13</v>
      </c>
      <c r="C13" s="1">
        <v>2</v>
      </c>
      <c r="D13" s="1"/>
      <c r="E13" s="1"/>
      <c r="F13" s="1"/>
      <c r="G13" s="1"/>
      <c r="H13" s="1">
        <v>2</v>
      </c>
    </row>
    <row r="14" spans="1:8" s="36" customFormat="1" ht="12.75">
      <c r="A14" s="37"/>
      <c r="B14" s="37" t="s">
        <v>14</v>
      </c>
      <c r="C14" s="37">
        <v>4.444444444444445</v>
      </c>
      <c r="D14" s="37"/>
      <c r="E14" s="37"/>
      <c r="F14" s="37"/>
      <c r="G14" s="37"/>
      <c r="H14" s="37">
        <v>1.4184397163120568</v>
      </c>
    </row>
    <row r="15" spans="1:8" ht="12.75">
      <c r="A15" s="1" t="s">
        <v>334</v>
      </c>
      <c r="B15" s="1" t="s">
        <v>13</v>
      </c>
      <c r="C15" s="1">
        <v>6</v>
      </c>
      <c r="D15" s="1">
        <v>1</v>
      </c>
      <c r="E15" s="1">
        <v>5</v>
      </c>
      <c r="F15" s="1">
        <v>2</v>
      </c>
      <c r="G15" s="1">
        <v>1</v>
      </c>
      <c r="H15" s="1">
        <v>15</v>
      </c>
    </row>
    <row r="16" spans="1:8" s="36" customFormat="1" ht="12.75">
      <c r="A16" s="37"/>
      <c r="B16" s="37" t="s">
        <v>14</v>
      </c>
      <c r="C16" s="37">
        <v>13.333333333333334</v>
      </c>
      <c r="D16" s="37">
        <v>8.333333333333334</v>
      </c>
      <c r="E16" s="37">
        <v>12.195121951219512</v>
      </c>
      <c r="F16" s="37">
        <v>6.666666666666667</v>
      </c>
      <c r="G16" s="37">
        <v>7.6923076923076925</v>
      </c>
      <c r="H16" s="37">
        <v>10.638297872340425</v>
      </c>
    </row>
    <row r="17" spans="1:8" ht="12.75">
      <c r="A17" s="1" t="s">
        <v>335</v>
      </c>
      <c r="B17" s="1" t="s">
        <v>13</v>
      </c>
      <c r="C17" s="1">
        <v>4</v>
      </c>
      <c r="D17" s="1">
        <v>1</v>
      </c>
      <c r="E17" s="1">
        <v>2</v>
      </c>
      <c r="F17" s="1"/>
      <c r="G17" s="1">
        <v>1</v>
      </c>
      <c r="H17" s="1">
        <v>8</v>
      </c>
    </row>
    <row r="18" spans="1:8" s="36" customFormat="1" ht="12.75">
      <c r="A18" s="37"/>
      <c r="B18" s="37" t="s">
        <v>14</v>
      </c>
      <c r="C18" s="37">
        <v>8.88888888888889</v>
      </c>
      <c r="D18" s="37">
        <v>8.333333333333334</v>
      </c>
      <c r="E18" s="37">
        <v>4.878048780487805</v>
      </c>
      <c r="F18" s="37"/>
      <c r="G18" s="37">
        <v>7.6923076923076925</v>
      </c>
      <c r="H18" s="37">
        <v>5.673758865248227</v>
      </c>
    </row>
    <row r="19" spans="1:8" ht="12.75">
      <c r="A19" s="1" t="s">
        <v>336</v>
      </c>
      <c r="B19" s="1" t="s">
        <v>13</v>
      </c>
      <c r="C19" s="1"/>
      <c r="D19" s="1"/>
      <c r="E19" s="1">
        <v>1</v>
      </c>
      <c r="F19" s="1"/>
      <c r="G19" s="1"/>
      <c r="H19" s="1">
        <v>1</v>
      </c>
    </row>
    <row r="20" spans="1:8" s="36" customFormat="1" ht="12.75">
      <c r="A20" s="37"/>
      <c r="B20" s="37" t="s">
        <v>14</v>
      </c>
      <c r="C20" s="37"/>
      <c r="D20" s="37"/>
      <c r="E20" s="37">
        <v>2.4390243902439024</v>
      </c>
      <c r="F20" s="37"/>
      <c r="G20" s="37"/>
      <c r="H20" s="37">
        <v>0.7092198581560284</v>
      </c>
    </row>
    <row r="21" spans="1:8" ht="12.75">
      <c r="A21" s="1" t="s">
        <v>337</v>
      </c>
      <c r="B21" s="1" t="s">
        <v>13</v>
      </c>
      <c r="C21" s="1">
        <v>13</v>
      </c>
      <c r="D21" s="1">
        <v>4</v>
      </c>
      <c r="E21" s="1">
        <v>21</v>
      </c>
      <c r="F21" s="1">
        <v>11</v>
      </c>
      <c r="G21" s="1">
        <v>5</v>
      </c>
      <c r="H21" s="1">
        <v>54</v>
      </c>
    </row>
    <row r="22" spans="1:8" s="36" customFormat="1" ht="12.75">
      <c r="A22" s="37"/>
      <c r="B22" s="37" t="s">
        <v>14</v>
      </c>
      <c r="C22" s="37">
        <v>28.88888888888889</v>
      </c>
      <c r="D22" s="37">
        <v>33.333333333333336</v>
      </c>
      <c r="E22" s="37">
        <v>51.21951219512195</v>
      </c>
      <c r="F22" s="37">
        <v>36.666666666666664</v>
      </c>
      <c r="G22" s="37">
        <v>38.46153846153846</v>
      </c>
      <c r="H22" s="37">
        <v>38.297872340425535</v>
      </c>
    </row>
    <row r="23" spans="1:8" ht="12.75">
      <c r="A23" s="1" t="s">
        <v>338</v>
      </c>
      <c r="B23" s="1" t="s">
        <v>13</v>
      </c>
      <c r="C23" s="1">
        <v>3</v>
      </c>
      <c r="D23" s="1">
        <v>1</v>
      </c>
      <c r="E23" s="1">
        <v>3</v>
      </c>
      <c r="F23" s="1">
        <v>3</v>
      </c>
      <c r="G23" s="1">
        <v>1</v>
      </c>
      <c r="H23" s="1">
        <v>11</v>
      </c>
    </row>
    <row r="24" spans="1:8" s="36" customFormat="1" ht="12.75">
      <c r="A24" s="37"/>
      <c r="B24" s="37" t="s">
        <v>14</v>
      </c>
      <c r="C24" s="37">
        <v>6.666666666666667</v>
      </c>
      <c r="D24" s="37">
        <v>8.333333333333334</v>
      </c>
      <c r="E24" s="37">
        <v>7.317073170731708</v>
      </c>
      <c r="F24" s="37">
        <v>10</v>
      </c>
      <c r="G24" s="37">
        <v>7.6923076923076925</v>
      </c>
      <c r="H24" s="37">
        <v>7.801418439716312</v>
      </c>
    </row>
    <row r="25" spans="1:8" ht="12.75">
      <c r="A25" s="1" t="s">
        <v>204</v>
      </c>
      <c r="B25" s="1" t="s">
        <v>13</v>
      </c>
      <c r="C25" s="1">
        <v>14</v>
      </c>
      <c r="D25" s="1">
        <v>5</v>
      </c>
      <c r="E25" s="1">
        <v>7</v>
      </c>
      <c r="F25" s="1">
        <v>14</v>
      </c>
      <c r="G25" s="1">
        <v>5</v>
      </c>
      <c r="H25" s="1">
        <v>45</v>
      </c>
    </row>
    <row r="26" spans="1:8" s="36" customFormat="1" ht="12.75">
      <c r="A26" s="37"/>
      <c r="B26" s="37" t="s">
        <v>14</v>
      </c>
      <c r="C26" s="37">
        <v>31.11111111111111</v>
      </c>
      <c r="D26" s="37">
        <v>41.666666666666664</v>
      </c>
      <c r="E26" s="37">
        <v>17.073170731707318</v>
      </c>
      <c r="F26" s="37">
        <v>46.666666666666664</v>
      </c>
      <c r="G26" s="37">
        <v>38.46153846153846</v>
      </c>
      <c r="H26" s="37">
        <v>31.914893617021278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3">
      <selection activeCell="B5" sqref="B5:I24"/>
    </sheetView>
  </sheetViews>
  <sheetFormatPr defaultColWidth="9.140625" defaultRowHeight="12.75"/>
  <cols>
    <col min="4" max="4" width="11.57421875" style="0" customWidth="1"/>
    <col min="7" max="7" width="13.140625" style="0" customWidth="1"/>
  </cols>
  <sheetData>
    <row r="3" ht="12.75">
      <c r="B3" t="s">
        <v>339</v>
      </c>
    </row>
    <row r="5" spans="1:9" ht="12.75">
      <c r="A5" t="s">
        <v>86</v>
      </c>
      <c r="D5">
        <v>17</v>
      </c>
      <c r="E5">
        <v>5</v>
      </c>
      <c r="F5">
        <v>27</v>
      </c>
      <c r="G5">
        <v>9</v>
      </c>
      <c r="H5">
        <v>4</v>
      </c>
      <c r="I5">
        <v>62</v>
      </c>
    </row>
    <row r="6" spans="4:9" ht="12.75">
      <c r="D6" t="s">
        <v>3</v>
      </c>
      <c r="E6" t="s">
        <v>5</v>
      </c>
      <c r="F6" t="s">
        <v>4</v>
      </c>
      <c r="G6" t="s">
        <v>7</v>
      </c>
      <c r="H6" t="s">
        <v>6</v>
      </c>
      <c r="I6" t="s">
        <v>26</v>
      </c>
    </row>
    <row r="7" spans="2:9" s="1" customFormat="1" ht="12.75">
      <c r="B7" s="1" t="s">
        <v>330</v>
      </c>
      <c r="C7" s="1" t="s">
        <v>13</v>
      </c>
      <c r="D7" s="1">
        <v>1</v>
      </c>
      <c r="I7" s="1">
        <v>1</v>
      </c>
    </row>
    <row r="8" spans="3:9" s="1" customFormat="1" ht="12.75">
      <c r="C8" s="1" t="s">
        <v>14</v>
      </c>
      <c r="D8" s="1">
        <v>5.882352941176471</v>
      </c>
      <c r="I8" s="1">
        <v>1.6129032258064515</v>
      </c>
    </row>
    <row r="9" spans="2:9" s="1" customFormat="1" ht="12.75">
      <c r="B9" s="1" t="s">
        <v>332</v>
      </c>
      <c r="C9" s="1" t="s">
        <v>13</v>
      </c>
      <c r="D9" s="1">
        <v>1</v>
      </c>
      <c r="F9" s="1">
        <v>1</v>
      </c>
      <c r="I9" s="1">
        <v>2</v>
      </c>
    </row>
    <row r="10" spans="3:9" s="1" customFormat="1" ht="12.75">
      <c r="C10" s="1" t="s">
        <v>14</v>
      </c>
      <c r="D10" s="1">
        <v>5.882352941176471</v>
      </c>
      <c r="F10" s="1">
        <v>3.7037037037037037</v>
      </c>
      <c r="I10" s="1">
        <v>3.225806451612903</v>
      </c>
    </row>
    <row r="11" spans="2:9" s="1" customFormat="1" ht="12.75">
      <c r="B11" s="1" t="s">
        <v>333</v>
      </c>
      <c r="C11" s="1" t="s">
        <v>13</v>
      </c>
      <c r="D11" s="1">
        <v>3</v>
      </c>
      <c r="I11" s="1">
        <v>3</v>
      </c>
    </row>
    <row r="12" spans="3:9" s="1" customFormat="1" ht="12.75">
      <c r="C12" s="1" t="s">
        <v>14</v>
      </c>
      <c r="D12" s="1">
        <v>17.647058823529413</v>
      </c>
      <c r="I12" s="1">
        <v>4.838709677419355</v>
      </c>
    </row>
    <row r="13" spans="2:9" s="1" customFormat="1" ht="12.75">
      <c r="B13" s="1" t="s">
        <v>334</v>
      </c>
      <c r="C13" s="1" t="s">
        <v>13</v>
      </c>
      <c r="D13" s="1">
        <v>1</v>
      </c>
      <c r="F13" s="1">
        <v>1</v>
      </c>
      <c r="I13" s="1">
        <v>2</v>
      </c>
    </row>
    <row r="14" spans="3:9" s="1" customFormat="1" ht="12.75">
      <c r="C14" s="1" t="s">
        <v>14</v>
      </c>
      <c r="D14" s="1">
        <v>5.882352941176471</v>
      </c>
      <c r="F14" s="1">
        <v>3.7037037037037037</v>
      </c>
      <c r="I14" s="1">
        <v>3.225806451612903</v>
      </c>
    </row>
    <row r="15" spans="2:9" s="1" customFormat="1" ht="12.75">
      <c r="B15" s="1" t="s">
        <v>335</v>
      </c>
      <c r="C15" s="1" t="s">
        <v>13</v>
      </c>
      <c r="D15" s="1">
        <v>3</v>
      </c>
      <c r="E15" s="1">
        <v>1</v>
      </c>
      <c r="I15" s="1">
        <v>4</v>
      </c>
    </row>
    <row r="16" spans="3:9" s="1" customFormat="1" ht="12.75">
      <c r="C16" s="1" t="s">
        <v>14</v>
      </c>
      <c r="D16" s="1">
        <v>17.647058823529413</v>
      </c>
      <c r="E16" s="1">
        <v>20</v>
      </c>
      <c r="I16" s="1">
        <v>6.451612903225806</v>
      </c>
    </row>
    <row r="17" spans="2:9" s="1" customFormat="1" ht="12.75">
      <c r="B17" s="1" t="s">
        <v>336</v>
      </c>
      <c r="C17" s="1" t="s">
        <v>13</v>
      </c>
      <c r="F17" s="1">
        <v>1</v>
      </c>
      <c r="I17" s="1">
        <v>1</v>
      </c>
    </row>
    <row r="18" spans="3:9" s="1" customFormat="1" ht="12.75">
      <c r="C18" s="1" t="s">
        <v>14</v>
      </c>
      <c r="F18" s="1">
        <v>3.7037037037037037</v>
      </c>
      <c r="I18" s="1">
        <v>1.6129032258064515</v>
      </c>
    </row>
    <row r="19" spans="2:9" s="1" customFormat="1" ht="12.75">
      <c r="B19" s="1" t="s">
        <v>337</v>
      </c>
      <c r="C19" s="1" t="s">
        <v>13</v>
      </c>
      <c r="D19" s="1">
        <v>4</v>
      </c>
      <c r="F19" s="1">
        <v>14</v>
      </c>
      <c r="G19" s="1">
        <v>5</v>
      </c>
      <c r="H19" s="1">
        <v>2</v>
      </c>
      <c r="I19" s="1">
        <v>25</v>
      </c>
    </row>
    <row r="20" spans="3:9" s="1" customFormat="1" ht="12.75">
      <c r="C20" s="1" t="s">
        <v>14</v>
      </c>
      <c r="D20" s="1">
        <v>23.529411764705884</v>
      </c>
      <c r="F20" s="1">
        <v>51.851851851851855</v>
      </c>
      <c r="G20" s="1">
        <v>55.55555555555556</v>
      </c>
      <c r="H20" s="1">
        <v>50</v>
      </c>
      <c r="I20" s="1">
        <v>40.32258064516129</v>
      </c>
    </row>
    <row r="21" spans="2:9" s="1" customFormat="1" ht="12.75">
      <c r="B21" s="1" t="s">
        <v>338</v>
      </c>
      <c r="C21" s="1" t="s">
        <v>13</v>
      </c>
      <c r="D21" s="1">
        <v>1</v>
      </c>
      <c r="E21" s="1">
        <v>1</v>
      </c>
      <c r="F21" s="1">
        <v>5</v>
      </c>
      <c r="G21" s="1">
        <v>2</v>
      </c>
      <c r="I21" s="1">
        <v>9</v>
      </c>
    </row>
    <row r="22" spans="3:9" s="1" customFormat="1" ht="12.75">
      <c r="C22" s="1" t="s">
        <v>14</v>
      </c>
      <c r="D22" s="1">
        <v>5.882352941176471</v>
      </c>
      <c r="E22" s="1">
        <v>20</v>
      </c>
      <c r="F22" s="1">
        <v>18.51851851851852</v>
      </c>
      <c r="G22" s="1">
        <v>22.22222222222222</v>
      </c>
      <c r="I22" s="1">
        <v>14.516129032258064</v>
      </c>
    </row>
    <row r="23" spans="2:9" s="1" customFormat="1" ht="12.75">
      <c r="B23" s="1" t="s">
        <v>204</v>
      </c>
      <c r="C23" s="1" t="s">
        <v>13</v>
      </c>
      <c r="D23" s="1">
        <v>3</v>
      </c>
      <c r="E23" s="1">
        <v>3</v>
      </c>
      <c r="F23" s="1">
        <v>5</v>
      </c>
      <c r="G23" s="1">
        <v>2</v>
      </c>
      <c r="H23" s="1">
        <v>2</v>
      </c>
      <c r="I23" s="1">
        <v>15</v>
      </c>
    </row>
    <row r="24" spans="3:9" s="1" customFormat="1" ht="12.75">
      <c r="C24" s="1" t="s">
        <v>14</v>
      </c>
      <c r="D24" s="1">
        <v>17.647058823529413</v>
      </c>
      <c r="E24" s="1">
        <v>60</v>
      </c>
      <c r="F24" s="1">
        <v>18.51851851851852</v>
      </c>
      <c r="G24" s="1">
        <v>22.22222222222222</v>
      </c>
      <c r="H24" s="1">
        <v>50</v>
      </c>
      <c r="I24" s="1">
        <v>24.193548387096776</v>
      </c>
    </row>
    <row r="25" s="1" customFormat="1" ht="12.75"/>
    <row r="26" s="1" customFormat="1" ht="12.75"/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B5">
      <selection activeCell="I28" sqref="B5:I28"/>
    </sheetView>
  </sheetViews>
  <sheetFormatPr defaultColWidth="9.140625" defaultRowHeight="12.75"/>
  <cols>
    <col min="2" max="2" width="35.140625" style="0" customWidth="1"/>
  </cols>
  <sheetData>
    <row r="3" ht="12.75">
      <c r="B3" t="s">
        <v>340</v>
      </c>
    </row>
    <row r="5" spans="1:9" ht="12.75">
      <c r="A5" t="s">
        <v>86</v>
      </c>
      <c r="D5">
        <v>46</v>
      </c>
      <c r="E5">
        <v>12</v>
      </c>
      <c r="F5">
        <v>39</v>
      </c>
      <c r="G5">
        <v>31</v>
      </c>
      <c r="H5">
        <v>8</v>
      </c>
      <c r="I5">
        <v>136</v>
      </c>
    </row>
    <row r="6" spans="4:9" s="5" customFormat="1" ht="13.5" thickBot="1">
      <c r="D6" s="5" t="s">
        <v>3</v>
      </c>
      <c r="E6" s="5" t="s">
        <v>5</v>
      </c>
      <c r="F6" s="5" t="s">
        <v>4</v>
      </c>
      <c r="G6" s="5" t="s">
        <v>7</v>
      </c>
      <c r="H6" s="5" t="s">
        <v>6</v>
      </c>
      <c r="I6" s="5" t="s">
        <v>26</v>
      </c>
    </row>
    <row r="7" spans="2:9" s="15" customFormat="1" ht="12.75">
      <c r="B7" s="15" t="s">
        <v>341</v>
      </c>
      <c r="C7" s="15" t="s">
        <v>13</v>
      </c>
      <c r="D7" s="15">
        <v>14</v>
      </c>
      <c r="E7" s="15">
        <v>3</v>
      </c>
      <c r="F7" s="15">
        <v>8</v>
      </c>
      <c r="G7" s="15">
        <v>2</v>
      </c>
      <c r="H7" s="15">
        <v>3</v>
      </c>
      <c r="I7" s="15">
        <v>30</v>
      </c>
    </row>
    <row r="8" spans="3:9" s="15" customFormat="1" ht="12.75">
      <c r="C8" s="15" t="s">
        <v>14</v>
      </c>
      <c r="D8" s="15">
        <v>30.434782608695652</v>
      </c>
      <c r="E8" s="15">
        <v>25</v>
      </c>
      <c r="F8" s="15">
        <v>20.512820512820515</v>
      </c>
      <c r="G8" s="15">
        <v>6.451612903225806</v>
      </c>
      <c r="H8" s="15">
        <v>37.5</v>
      </c>
      <c r="I8" s="15">
        <v>22.058823529411764</v>
      </c>
    </row>
    <row r="9" spans="2:9" s="15" customFormat="1" ht="12.75">
      <c r="B9" s="15" t="s">
        <v>342</v>
      </c>
      <c r="C9" s="15" t="s">
        <v>13</v>
      </c>
      <c r="D9" s="15">
        <v>1</v>
      </c>
      <c r="F9" s="15">
        <v>2</v>
      </c>
      <c r="G9" s="15">
        <v>2</v>
      </c>
      <c r="I9" s="15">
        <v>5</v>
      </c>
    </row>
    <row r="10" spans="3:9" s="15" customFormat="1" ht="12.75">
      <c r="C10" s="15" t="s">
        <v>14</v>
      </c>
      <c r="D10" s="15">
        <v>2.1739130434782608</v>
      </c>
      <c r="F10" s="15">
        <v>5.128205128205129</v>
      </c>
      <c r="G10" s="15">
        <v>6.451612903225806</v>
      </c>
      <c r="I10" s="15">
        <v>3.676470588235294</v>
      </c>
    </row>
    <row r="11" spans="2:9" s="15" customFormat="1" ht="12.75">
      <c r="B11" s="15" t="s">
        <v>343</v>
      </c>
      <c r="C11" s="15" t="s">
        <v>13</v>
      </c>
      <c r="D11" s="15">
        <v>2</v>
      </c>
      <c r="E11" s="15">
        <v>1</v>
      </c>
      <c r="F11" s="15">
        <v>5</v>
      </c>
      <c r="G11" s="15">
        <v>2</v>
      </c>
      <c r="I11" s="15">
        <v>10</v>
      </c>
    </row>
    <row r="12" spans="3:9" s="15" customFormat="1" ht="12.75">
      <c r="C12" s="15" t="s">
        <v>14</v>
      </c>
      <c r="D12" s="15">
        <v>4.3478260869565215</v>
      </c>
      <c r="E12" s="15">
        <v>8.333333333333334</v>
      </c>
      <c r="F12" s="15">
        <v>12.820512820512821</v>
      </c>
      <c r="G12" s="15">
        <v>6.451612903225806</v>
      </c>
      <c r="I12" s="15">
        <v>7.352941176470588</v>
      </c>
    </row>
    <row r="13" spans="2:9" s="15" customFormat="1" ht="12.75">
      <c r="B13" s="15" t="s">
        <v>344</v>
      </c>
      <c r="C13" s="15" t="s">
        <v>13</v>
      </c>
      <c r="D13" s="15">
        <v>3</v>
      </c>
      <c r="F13" s="15">
        <v>5</v>
      </c>
      <c r="G13" s="15">
        <v>2</v>
      </c>
      <c r="H13" s="15">
        <v>1</v>
      </c>
      <c r="I13" s="15">
        <v>11</v>
      </c>
    </row>
    <row r="14" spans="3:9" s="15" customFormat="1" ht="12.75">
      <c r="C14" s="15" t="s">
        <v>14</v>
      </c>
      <c r="D14" s="15">
        <v>6.521739130434782</v>
      </c>
      <c r="F14" s="15">
        <v>12.820512820512821</v>
      </c>
      <c r="G14" s="15">
        <v>6.451612903225806</v>
      </c>
      <c r="H14" s="15">
        <v>12.5</v>
      </c>
      <c r="I14" s="15">
        <v>8.088235294117647</v>
      </c>
    </row>
    <row r="15" spans="2:9" s="15" customFormat="1" ht="12.75">
      <c r="B15" s="15" t="s">
        <v>345</v>
      </c>
      <c r="C15" s="15" t="s">
        <v>13</v>
      </c>
      <c r="D15" s="15">
        <v>3</v>
      </c>
      <c r="E15" s="15">
        <v>1</v>
      </c>
      <c r="F15" s="15">
        <v>5</v>
      </c>
      <c r="G15" s="15">
        <v>1</v>
      </c>
      <c r="I15" s="15">
        <v>10</v>
      </c>
    </row>
    <row r="16" spans="3:9" s="15" customFormat="1" ht="12.75">
      <c r="C16" s="15" t="s">
        <v>14</v>
      </c>
      <c r="D16" s="15">
        <v>6.521739130434782</v>
      </c>
      <c r="E16" s="15">
        <v>8.333333333333334</v>
      </c>
      <c r="F16" s="15">
        <v>12.820512820512821</v>
      </c>
      <c r="G16" s="15">
        <v>3.225806451612903</v>
      </c>
      <c r="I16" s="15">
        <v>7.352941176470588</v>
      </c>
    </row>
    <row r="17" spans="2:9" s="15" customFormat="1" ht="12.75">
      <c r="B17" s="15" t="s">
        <v>346</v>
      </c>
      <c r="C17" s="15" t="s">
        <v>13</v>
      </c>
      <c r="F17" s="15">
        <v>1</v>
      </c>
      <c r="G17" s="15">
        <v>3</v>
      </c>
      <c r="I17" s="15">
        <v>4</v>
      </c>
    </row>
    <row r="18" spans="3:9" s="15" customFormat="1" ht="12.75">
      <c r="C18" s="15" t="s">
        <v>14</v>
      </c>
      <c r="F18" s="15">
        <v>2.5641025641025643</v>
      </c>
      <c r="G18" s="15">
        <v>9.67741935483871</v>
      </c>
      <c r="I18" s="15">
        <v>2.9411764705882355</v>
      </c>
    </row>
    <row r="19" spans="2:9" s="15" customFormat="1" ht="12.75">
      <c r="B19" s="15" t="s">
        <v>347</v>
      </c>
      <c r="C19" s="15" t="s">
        <v>13</v>
      </c>
      <c r="D19" s="15">
        <v>1</v>
      </c>
      <c r="E19" s="15">
        <v>2</v>
      </c>
      <c r="F19" s="15">
        <v>1</v>
      </c>
      <c r="G19" s="15">
        <v>1</v>
      </c>
      <c r="I19" s="15">
        <v>5</v>
      </c>
    </row>
    <row r="20" spans="3:9" s="15" customFormat="1" ht="12.75">
      <c r="C20" s="15" t="s">
        <v>14</v>
      </c>
      <c r="D20" s="15">
        <v>2.1739130434782608</v>
      </c>
      <c r="E20" s="15">
        <v>16.666666666666668</v>
      </c>
      <c r="F20" s="15">
        <v>2.5641025641025643</v>
      </c>
      <c r="G20" s="15">
        <v>3.225806451612903</v>
      </c>
      <c r="I20" s="15">
        <v>3.676470588235294</v>
      </c>
    </row>
    <row r="21" spans="2:9" s="15" customFormat="1" ht="12.75">
      <c r="B21" s="15" t="s">
        <v>348</v>
      </c>
      <c r="C21" s="15" t="s">
        <v>13</v>
      </c>
      <c r="E21" s="15">
        <v>1</v>
      </c>
      <c r="I21" s="15">
        <v>1</v>
      </c>
    </row>
    <row r="22" spans="3:9" s="15" customFormat="1" ht="12.75">
      <c r="C22" s="15" t="s">
        <v>14</v>
      </c>
      <c r="E22" s="15">
        <v>8.333333333333334</v>
      </c>
      <c r="I22" s="15">
        <v>0.7352941176470589</v>
      </c>
    </row>
    <row r="23" spans="2:9" s="15" customFormat="1" ht="12.75">
      <c r="B23" s="15" t="s">
        <v>349</v>
      </c>
      <c r="C23" s="15" t="s">
        <v>13</v>
      </c>
      <c r="D23" s="15">
        <v>7</v>
      </c>
      <c r="E23" s="15">
        <v>3</v>
      </c>
      <c r="F23" s="15">
        <v>4</v>
      </c>
      <c r="G23" s="15">
        <v>1</v>
      </c>
      <c r="H23" s="15">
        <v>2</v>
      </c>
      <c r="I23" s="15">
        <v>17</v>
      </c>
    </row>
    <row r="24" spans="3:9" s="15" customFormat="1" ht="12.75">
      <c r="C24" s="15" t="s">
        <v>14</v>
      </c>
      <c r="D24" s="15">
        <v>15.217391304347826</v>
      </c>
      <c r="E24" s="15">
        <v>25</v>
      </c>
      <c r="F24" s="15">
        <v>10.256410256410257</v>
      </c>
      <c r="G24" s="15">
        <v>3.225806451612903</v>
      </c>
      <c r="H24" s="15">
        <v>25</v>
      </c>
      <c r="I24" s="15">
        <v>12.5</v>
      </c>
    </row>
    <row r="25" spans="2:9" s="15" customFormat="1" ht="12.75">
      <c r="B25" s="15" t="s">
        <v>204</v>
      </c>
      <c r="C25" s="15" t="s">
        <v>13</v>
      </c>
      <c r="D25" s="15">
        <v>4</v>
      </c>
      <c r="F25" s="15">
        <v>4</v>
      </c>
      <c r="G25" s="15">
        <v>2</v>
      </c>
      <c r="I25" s="15">
        <v>10</v>
      </c>
    </row>
    <row r="26" spans="3:9" s="15" customFormat="1" ht="12.75">
      <c r="C26" s="15" t="s">
        <v>14</v>
      </c>
      <c r="D26" s="15">
        <v>8.695652173913043</v>
      </c>
      <c r="F26" s="15">
        <v>10.256410256410257</v>
      </c>
      <c r="G26" s="15">
        <v>6.451612903225806</v>
      </c>
      <c r="I26" s="15">
        <v>7.352941176470588</v>
      </c>
    </row>
    <row r="27" spans="2:9" s="15" customFormat="1" ht="12.75">
      <c r="B27" s="15" t="s">
        <v>350</v>
      </c>
      <c r="C27" s="15" t="s">
        <v>13</v>
      </c>
      <c r="D27" s="15">
        <v>11</v>
      </c>
      <c r="E27" s="15">
        <v>1</v>
      </c>
      <c r="F27" s="15">
        <v>4</v>
      </c>
      <c r="G27" s="15">
        <v>15</v>
      </c>
      <c r="H27" s="15">
        <v>2</v>
      </c>
      <c r="I27" s="15">
        <v>33</v>
      </c>
    </row>
    <row r="28" spans="3:9" s="15" customFormat="1" ht="12.75">
      <c r="C28" s="15" t="s">
        <v>14</v>
      </c>
      <c r="D28" s="15">
        <v>23.91304347826087</v>
      </c>
      <c r="E28" s="15">
        <v>8.333333333333334</v>
      </c>
      <c r="F28" s="15">
        <v>10.256410256410257</v>
      </c>
      <c r="G28" s="15">
        <v>48.38709677419355</v>
      </c>
      <c r="H28" s="15">
        <v>25</v>
      </c>
      <c r="I28" s="15">
        <v>24.264705882352942</v>
      </c>
    </row>
    <row r="29" ht="12.75">
      <c r="C29" s="15"/>
    </row>
    <row r="30" ht="12.75">
      <c r="C30" s="15"/>
    </row>
    <row r="31" ht="12.75">
      <c r="C31" s="15"/>
    </row>
    <row r="32" ht="12.75">
      <c r="C32" s="15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3:I2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4" max="9" width="9.140625" style="1" customWidth="1"/>
  </cols>
  <sheetData>
    <row r="3" ht="12.75">
      <c r="B3" t="s">
        <v>351</v>
      </c>
    </row>
    <row r="6" spans="4:8" ht="12.75">
      <c r="D6" s="1" t="s">
        <v>3</v>
      </c>
      <c r="E6" s="1" t="s">
        <v>5</v>
      </c>
      <c r="F6" s="1" t="s">
        <v>4</v>
      </c>
      <c r="G6" s="1" t="s">
        <v>7</v>
      </c>
      <c r="H6" s="1" t="s">
        <v>6</v>
      </c>
    </row>
    <row r="7" spans="2:9" s="32" customFormat="1" ht="13.5" thickBot="1">
      <c r="B7" s="32" t="s">
        <v>86</v>
      </c>
      <c r="D7" s="32">
        <v>47</v>
      </c>
      <c r="E7" s="32">
        <v>13</v>
      </c>
      <c r="F7" s="32">
        <v>37</v>
      </c>
      <c r="G7" s="32">
        <v>32</v>
      </c>
      <c r="H7" s="32">
        <v>11</v>
      </c>
      <c r="I7" s="32">
        <v>140</v>
      </c>
    </row>
    <row r="8" spans="2:9" ht="12.75">
      <c r="B8" t="s">
        <v>352</v>
      </c>
      <c r="C8" t="s">
        <v>13</v>
      </c>
      <c r="D8" s="1">
        <v>5</v>
      </c>
      <c r="E8" s="1">
        <v>2</v>
      </c>
      <c r="F8" s="1">
        <v>4</v>
      </c>
      <c r="G8" s="1">
        <v>2</v>
      </c>
      <c r="H8" s="1">
        <v>4</v>
      </c>
      <c r="I8" s="1">
        <v>17</v>
      </c>
    </row>
    <row r="9" spans="3:9" ht="12.75">
      <c r="C9" t="s">
        <v>14</v>
      </c>
      <c r="D9" s="1">
        <v>10.638297872340425</v>
      </c>
      <c r="E9" s="1">
        <v>15.384615384615385</v>
      </c>
      <c r="F9" s="1">
        <v>10.81081081081081</v>
      </c>
      <c r="G9" s="1">
        <v>6.25</v>
      </c>
      <c r="H9" s="1">
        <v>36.36363636363637</v>
      </c>
      <c r="I9" s="1">
        <v>12.142857142857142</v>
      </c>
    </row>
    <row r="10" spans="2:9" ht="12.75">
      <c r="B10" t="s">
        <v>353</v>
      </c>
      <c r="C10" t="s">
        <v>13</v>
      </c>
      <c r="D10" s="1">
        <v>25</v>
      </c>
      <c r="E10" s="1">
        <v>4</v>
      </c>
      <c r="F10" s="1">
        <v>5</v>
      </c>
      <c r="G10" s="1">
        <v>12</v>
      </c>
      <c r="H10" s="1">
        <v>2</v>
      </c>
      <c r="I10" s="1">
        <v>48</v>
      </c>
    </row>
    <row r="11" spans="3:9" ht="12.75">
      <c r="C11" t="s">
        <v>14</v>
      </c>
      <c r="D11" s="1">
        <v>53.191489361702125</v>
      </c>
      <c r="E11" s="1">
        <v>30.76923076923077</v>
      </c>
      <c r="F11" s="1">
        <v>13.513513513513514</v>
      </c>
      <c r="G11" s="1">
        <v>37.5</v>
      </c>
      <c r="H11" s="1">
        <v>18.181818181818183</v>
      </c>
      <c r="I11" s="1">
        <v>34.285714285714285</v>
      </c>
    </row>
    <row r="12" spans="2:9" ht="12.75">
      <c r="B12" t="s">
        <v>354</v>
      </c>
      <c r="C12" t="s">
        <v>13</v>
      </c>
      <c r="D12" s="1">
        <v>10</v>
      </c>
      <c r="E12" s="1">
        <v>2</v>
      </c>
      <c r="F12" s="1">
        <v>5</v>
      </c>
      <c r="G12" s="1">
        <v>8</v>
      </c>
      <c r="H12" s="1">
        <v>4</v>
      </c>
      <c r="I12" s="1">
        <v>29</v>
      </c>
    </row>
    <row r="13" spans="3:9" ht="12.75">
      <c r="C13" t="s">
        <v>14</v>
      </c>
      <c r="D13" s="1">
        <v>21.27659574468085</v>
      </c>
      <c r="E13" s="1">
        <v>15.384615384615385</v>
      </c>
      <c r="F13" s="1">
        <v>13.513513513513514</v>
      </c>
      <c r="G13" s="1">
        <v>25</v>
      </c>
      <c r="H13" s="1">
        <v>36.36363636363637</v>
      </c>
      <c r="I13" s="1">
        <v>20.714285714285715</v>
      </c>
    </row>
    <row r="14" spans="2:9" ht="12.75">
      <c r="B14" t="s">
        <v>355</v>
      </c>
      <c r="C14" t="s">
        <v>13</v>
      </c>
      <c r="D14" s="1">
        <v>4</v>
      </c>
      <c r="E14" s="1">
        <v>4</v>
      </c>
      <c r="F14" s="1">
        <v>8</v>
      </c>
      <c r="G14" s="1">
        <v>5</v>
      </c>
      <c r="H14" s="1">
        <v>1</v>
      </c>
      <c r="I14" s="1">
        <v>22</v>
      </c>
    </row>
    <row r="15" spans="3:9" ht="12.75">
      <c r="C15" t="s">
        <v>14</v>
      </c>
      <c r="D15" s="1">
        <v>8.51063829787234</v>
      </c>
      <c r="E15" s="1">
        <v>30.76923076923077</v>
      </c>
      <c r="F15" s="1">
        <v>21.62162162162162</v>
      </c>
      <c r="G15" s="1">
        <v>15.625</v>
      </c>
      <c r="H15" s="1">
        <v>9.090909090909092</v>
      </c>
      <c r="I15" s="1">
        <v>15.714285714285714</v>
      </c>
    </row>
    <row r="16" spans="2:9" ht="12.75">
      <c r="B16" t="s">
        <v>356</v>
      </c>
      <c r="C16" t="s">
        <v>13</v>
      </c>
      <c r="E16" s="1">
        <v>1</v>
      </c>
      <c r="F16" s="1">
        <v>5</v>
      </c>
      <c r="G16" s="1">
        <v>1</v>
      </c>
      <c r="I16" s="1">
        <v>7</v>
      </c>
    </row>
    <row r="17" spans="3:9" ht="12.75">
      <c r="C17" t="s">
        <v>14</v>
      </c>
      <c r="E17" s="1">
        <v>7.6923076923076925</v>
      </c>
      <c r="F17" s="1">
        <v>13.513513513513514</v>
      </c>
      <c r="G17" s="1">
        <v>3.125</v>
      </c>
      <c r="I17" s="1">
        <v>5</v>
      </c>
    </row>
    <row r="18" spans="2:9" ht="12.75">
      <c r="B18" t="s">
        <v>357</v>
      </c>
      <c r="C18" t="s">
        <v>13</v>
      </c>
      <c r="D18" s="1">
        <v>3</v>
      </c>
      <c r="F18" s="1">
        <v>6</v>
      </c>
      <c r="I18" s="1">
        <v>9</v>
      </c>
    </row>
    <row r="19" spans="3:9" ht="12.75">
      <c r="C19" t="s">
        <v>14</v>
      </c>
      <c r="D19" s="1">
        <v>6.382978723404255</v>
      </c>
      <c r="F19" s="1">
        <v>16.216216216216218</v>
      </c>
      <c r="I19" s="1">
        <v>6.428571428571429</v>
      </c>
    </row>
    <row r="20" spans="2:9" ht="12.75">
      <c r="B20" t="s">
        <v>358</v>
      </c>
      <c r="C20" t="s">
        <v>13</v>
      </c>
      <c r="F20" s="1">
        <v>2</v>
      </c>
      <c r="G20" s="1">
        <v>1</v>
      </c>
      <c r="I20" s="1">
        <v>3</v>
      </c>
    </row>
    <row r="21" spans="3:9" ht="12.75">
      <c r="C21" t="s">
        <v>14</v>
      </c>
      <c r="F21" s="1">
        <v>5.405405405405405</v>
      </c>
      <c r="G21" s="1">
        <v>3.125</v>
      </c>
      <c r="I21" s="1">
        <v>2.142857142857143</v>
      </c>
    </row>
    <row r="22" spans="2:9" ht="12.75">
      <c r="B22" t="s">
        <v>359</v>
      </c>
      <c r="C22" t="s">
        <v>13</v>
      </c>
      <c r="G22" s="1">
        <v>1</v>
      </c>
      <c r="I22" s="1">
        <v>1</v>
      </c>
    </row>
    <row r="23" spans="3:9" ht="12.75">
      <c r="C23" t="s">
        <v>14</v>
      </c>
      <c r="G23" s="1">
        <v>3.125</v>
      </c>
      <c r="I23" s="1">
        <v>0.7142857142857143</v>
      </c>
    </row>
    <row r="24" spans="2:9" ht="12.75">
      <c r="B24" t="s">
        <v>360</v>
      </c>
      <c r="C24" t="s">
        <v>13</v>
      </c>
      <c r="F24" s="1">
        <v>1</v>
      </c>
      <c r="G24" s="1">
        <v>1</v>
      </c>
      <c r="I24" s="1">
        <v>2</v>
      </c>
    </row>
    <row r="25" spans="3:9" ht="12.75">
      <c r="C25" t="s">
        <v>14</v>
      </c>
      <c r="F25" s="1">
        <v>2.7027027027027026</v>
      </c>
      <c r="G25" s="1">
        <v>3.125</v>
      </c>
      <c r="I25" s="1">
        <v>1.4285714285714286</v>
      </c>
    </row>
    <row r="26" spans="2:9" ht="12.75">
      <c r="B26" t="s">
        <v>361</v>
      </c>
      <c r="C26" t="s">
        <v>13</v>
      </c>
      <c r="F26" s="1">
        <v>1</v>
      </c>
      <c r="I26" s="1">
        <v>1</v>
      </c>
    </row>
    <row r="27" spans="3:9" ht="12.75">
      <c r="C27" t="s">
        <v>14</v>
      </c>
      <c r="F27" s="1">
        <v>2.7027027027027026</v>
      </c>
      <c r="I27" s="1">
        <v>0.7142857142857143</v>
      </c>
    </row>
    <row r="28" spans="2:9" ht="12.75">
      <c r="B28" t="s">
        <v>362</v>
      </c>
      <c r="C28" t="s">
        <v>13</v>
      </c>
      <c r="G28" s="1">
        <v>1</v>
      </c>
      <c r="I28" s="1">
        <v>1</v>
      </c>
    </row>
    <row r="29" spans="3:9" ht="12.75">
      <c r="C29" t="s">
        <v>14</v>
      </c>
      <c r="G29" s="1">
        <v>3.125</v>
      </c>
      <c r="I29" s="1">
        <v>0.7142857142857143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11"/>
  <sheetViews>
    <sheetView workbookViewId="0" topLeftCell="A1">
      <selection activeCell="G1" sqref="G1:G16384"/>
    </sheetView>
  </sheetViews>
  <sheetFormatPr defaultColWidth="9.140625" defaultRowHeight="12.75"/>
  <cols>
    <col min="4" max="4" width="12.28125" style="0" customWidth="1"/>
    <col min="5" max="5" width="14.7109375" style="0" customWidth="1"/>
    <col min="6" max="6" width="14.57421875" style="0" customWidth="1"/>
    <col min="7" max="7" width="17.28125" style="0" customWidth="1"/>
    <col min="8" max="8" width="16.28125" style="0" customWidth="1"/>
  </cols>
  <sheetData>
    <row r="3" ht="12.75">
      <c r="B3" t="s">
        <v>32</v>
      </c>
    </row>
    <row r="5" spans="4:9" ht="12.75">
      <c r="D5" t="s">
        <v>15</v>
      </c>
      <c r="E5" t="s">
        <v>17</v>
      </c>
      <c r="F5" t="s">
        <v>16</v>
      </c>
      <c r="G5" t="s">
        <v>19</v>
      </c>
      <c r="H5" t="s">
        <v>30</v>
      </c>
      <c r="I5" t="s">
        <v>31</v>
      </c>
    </row>
    <row r="6" spans="2:9" ht="12.75">
      <c r="B6" t="s">
        <v>29</v>
      </c>
      <c r="C6" t="s">
        <v>13</v>
      </c>
      <c r="D6">
        <v>13</v>
      </c>
      <c r="E6">
        <v>4</v>
      </c>
      <c r="F6">
        <v>1</v>
      </c>
      <c r="G6">
        <v>14</v>
      </c>
      <c r="H6">
        <v>3</v>
      </c>
      <c r="I6">
        <v>35</v>
      </c>
    </row>
    <row r="7" spans="3:9" s="1" customFormat="1" ht="12.75">
      <c r="C7" s="1" t="s">
        <v>14</v>
      </c>
      <c r="D7" s="1">
        <v>20.634920634920636</v>
      </c>
      <c r="E7" s="1">
        <v>26.666666666666668</v>
      </c>
      <c r="F7" s="1">
        <v>2.0408163265306123</v>
      </c>
      <c r="G7" s="1">
        <v>33.333333333333336</v>
      </c>
      <c r="H7" s="1">
        <v>16.666666666666668</v>
      </c>
      <c r="I7" s="1">
        <v>18.71657754010695</v>
      </c>
    </row>
    <row r="8" spans="2:9" ht="12.75">
      <c r="B8" t="s">
        <v>28</v>
      </c>
      <c r="C8" t="s">
        <v>13</v>
      </c>
      <c r="D8">
        <v>50</v>
      </c>
      <c r="E8">
        <v>11</v>
      </c>
      <c r="F8">
        <v>48</v>
      </c>
      <c r="G8">
        <v>28</v>
      </c>
      <c r="H8">
        <v>15</v>
      </c>
      <c r="I8">
        <v>152</v>
      </c>
    </row>
    <row r="9" spans="3:9" s="1" customFormat="1" ht="12.75">
      <c r="C9" s="1" t="s">
        <v>14</v>
      </c>
      <c r="D9" s="1">
        <v>79.36507936507937</v>
      </c>
      <c r="E9" s="1">
        <v>73.33333333333333</v>
      </c>
      <c r="F9" s="1">
        <v>97.95918367346938</v>
      </c>
      <c r="G9" s="1">
        <v>66.66666666666667</v>
      </c>
      <c r="H9" s="1">
        <v>83.33333333333333</v>
      </c>
      <c r="I9" s="1">
        <v>81.28342245989305</v>
      </c>
    </row>
    <row r="10" spans="2:9" ht="12.75">
      <c r="B10" t="s">
        <v>8</v>
      </c>
      <c r="C10" t="s">
        <v>13</v>
      </c>
      <c r="D10">
        <v>63</v>
      </c>
      <c r="E10">
        <v>15</v>
      </c>
      <c r="F10">
        <v>49</v>
      </c>
      <c r="G10">
        <v>42</v>
      </c>
      <c r="H10">
        <v>18</v>
      </c>
      <c r="I10">
        <v>187</v>
      </c>
    </row>
    <row r="11" spans="3:9" ht="12.75">
      <c r="C11" t="s">
        <v>14</v>
      </c>
      <c r="D11">
        <v>100</v>
      </c>
      <c r="E11">
        <v>100</v>
      </c>
      <c r="F11">
        <v>100</v>
      </c>
      <c r="G11">
        <v>100</v>
      </c>
      <c r="H11">
        <v>100</v>
      </c>
      <c r="I11">
        <v>100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1"/>
  <sheetViews>
    <sheetView workbookViewId="0" topLeftCell="A1">
      <selection activeCell="D1" sqref="D1:D16384"/>
    </sheetView>
  </sheetViews>
  <sheetFormatPr defaultColWidth="9.140625" defaultRowHeight="12.75"/>
  <cols>
    <col min="4" max="4" width="14.140625" style="0" customWidth="1"/>
    <col min="5" max="5" width="13.8515625" style="0" customWidth="1"/>
    <col min="6" max="6" width="11.8515625" style="0" customWidth="1"/>
    <col min="7" max="7" width="16.57421875" style="0" customWidth="1"/>
    <col min="8" max="8" width="11.421875" style="0" customWidth="1"/>
  </cols>
  <sheetData>
    <row r="3" ht="12.75">
      <c r="B3" t="s">
        <v>33</v>
      </c>
    </row>
    <row r="4" ht="12.75">
      <c r="E4" t="s">
        <v>0</v>
      </c>
    </row>
    <row r="5" spans="4:9" ht="12.75">
      <c r="D5" t="s">
        <v>15</v>
      </c>
      <c r="E5" t="s">
        <v>17</v>
      </c>
      <c r="F5" t="s">
        <v>16</v>
      </c>
      <c r="G5" t="s">
        <v>19</v>
      </c>
      <c r="H5" t="s">
        <v>30</v>
      </c>
      <c r="I5" t="s">
        <v>31</v>
      </c>
    </row>
    <row r="6" spans="2:9" ht="12.75">
      <c r="B6" t="s">
        <v>29</v>
      </c>
      <c r="C6" t="s">
        <v>13</v>
      </c>
      <c r="D6">
        <v>49</v>
      </c>
      <c r="E6">
        <v>15</v>
      </c>
      <c r="F6">
        <v>33</v>
      </c>
      <c r="G6">
        <v>27</v>
      </c>
      <c r="H6">
        <v>11</v>
      </c>
      <c r="I6">
        <v>135</v>
      </c>
    </row>
    <row r="7" spans="3:9" s="1" customFormat="1" ht="12.75">
      <c r="C7" s="1" t="s">
        <v>14</v>
      </c>
      <c r="D7" s="1">
        <v>77.77777777777777</v>
      </c>
      <c r="E7" s="1">
        <v>100</v>
      </c>
      <c r="F7" s="1">
        <v>67.34693877551021</v>
      </c>
      <c r="G7" s="1">
        <v>64.28571428571429</v>
      </c>
      <c r="H7" s="1">
        <v>61.111111111111114</v>
      </c>
      <c r="I7" s="1">
        <v>72.19251336898395</v>
      </c>
    </row>
    <row r="8" spans="2:9" ht="12.75">
      <c r="B8" t="s">
        <v>28</v>
      </c>
      <c r="C8" t="s">
        <v>13</v>
      </c>
      <c r="D8">
        <v>14</v>
      </c>
      <c r="F8">
        <v>16</v>
      </c>
      <c r="G8">
        <v>15</v>
      </c>
      <c r="H8">
        <v>7</v>
      </c>
      <c r="I8">
        <v>52</v>
      </c>
    </row>
    <row r="9" spans="3:9" s="1" customFormat="1" ht="12.75">
      <c r="C9" s="1" t="s">
        <v>14</v>
      </c>
      <c r="D9" s="1">
        <v>22.22222222222222</v>
      </c>
      <c r="F9" s="1">
        <v>32.6530612244898</v>
      </c>
      <c r="G9" s="1">
        <v>35.714285714285715</v>
      </c>
      <c r="H9" s="1">
        <v>38.888888888888886</v>
      </c>
      <c r="I9" s="1">
        <v>27.807486631016044</v>
      </c>
    </row>
    <row r="10" spans="2:9" ht="12.75">
      <c r="B10" t="s">
        <v>8</v>
      </c>
      <c r="C10" t="s">
        <v>13</v>
      </c>
      <c r="D10">
        <v>63</v>
      </c>
      <c r="E10">
        <v>15</v>
      </c>
      <c r="F10">
        <v>49</v>
      </c>
      <c r="G10">
        <v>42</v>
      </c>
      <c r="H10">
        <v>18</v>
      </c>
      <c r="I10">
        <v>187</v>
      </c>
    </row>
    <row r="11" spans="3:9" s="1" customFormat="1" ht="12.75">
      <c r="C11" s="1" t="s">
        <v>14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1">
        <v>100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1"/>
  <sheetViews>
    <sheetView workbookViewId="0" topLeftCell="A1">
      <selection activeCell="B5" sqref="B5:F9"/>
    </sheetView>
  </sheetViews>
  <sheetFormatPr defaultColWidth="9.140625" defaultRowHeight="12.75"/>
  <sheetData>
    <row r="3" ht="12.75">
      <c r="B3" t="s">
        <v>34</v>
      </c>
    </row>
    <row r="5" spans="4:6" ht="12.75">
      <c r="D5" t="s">
        <v>35</v>
      </c>
      <c r="E5" t="s">
        <v>36</v>
      </c>
      <c r="F5" t="s">
        <v>37</v>
      </c>
    </row>
    <row r="6" spans="2:6" ht="12.75">
      <c r="B6" t="s">
        <v>29</v>
      </c>
      <c r="C6" t="s">
        <v>13</v>
      </c>
      <c r="D6">
        <v>46</v>
      </c>
      <c r="E6">
        <v>83</v>
      </c>
      <c r="F6">
        <v>129</v>
      </c>
    </row>
    <row r="7" spans="3:6" s="1" customFormat="1" ht="12.75">
      <c r="C7" s="1" t="s">
        <v>14</v>
      </c>
      <c r="D7" s="1">
        <v>65.71428571428571</v>
      </c>
      <c r="E7" s="1">
        <v>76.14678899082568</v>
      </c>
      <c r="F7" s="1">
        <v>72.06703910614524</v>
      </c>
    </row>
    <row r="8" spans="2:6" ht="12.75">
      <c r="B8" t="s">
        <v>28</v>
      </c>
      <c r="C8" t="s">
        <v>13</v>
      </c>
      <c r="D8">
        <v>24</v>
      </c>
      <c r="E8">
        <v>26</v>
      </c>
      <c r="F8">
        <v>50</v>
      </c>
    </row>
    <row r="9" spans="3:6" s="1" customFormat="1" ht="12.75">
      <c r="C9" s="1" t="s">
        <v>14</v>
      </c>
      <c r="D9" s="1">
        <v>34.285714285714285</v>
      </c>
      <c r="E9" s="1">
        <v>23.853211009174313</v>
      </c>
      <c r="F9" s="1">
        <v>27.932960893854748</v>
      </c>
    </row>
    <row r="10" spans="2:6" ht="12.75">
      <c r="B10" t="s">
        <v>8</v>
      </c>
      <c r="C10" t="s">
        <v>13</v>
      </c>
      <c r="D10">
        <v>70</v>
      </c>
      <c r="E10">
        <v>109</v>
      </c>
      <c r="F10">
        <v>179</v>
      </c>
    </row>
    <row r="11" spans="3:6" ht="12.75">
      <c r="C11" t="s">
        <v>14</v>
      </c>
      <c r="D11">
        <v>100</v>
      </c>
      <c r="E11">
        <v>100</v>
      </c>
      <c r="F11">
        <v>100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I11"/>
  <sheetViews>
    <sheetView workbookViewId="0" topLeftCell="A1">
      <selection activeCell="D1" sqref="D1:D16384"/>
    </sheetView>
  </sheetViews>
  <sheetFormatPr defaultColWidth="9.140625" defaultRowHeight="12.75"/>
  <cols>
    <col min="4" max="4" width="14.28125" style="0" customWidth="1"/>
    <col min="5" max="5" width="12.28125" style="0" customWidth="1"/>
    <col min="6" max="6" width="12.00390625" style="0" customWidth="1"/>
    <col min="7" max="7" width="17.28125" style="0" customWidth="1"/>
    <col min="8" max="8" width="12.140625" style="0" customWidth="1"/>
  </cols>
  <sheetData>
    <row r="3" ht="12.75">
      <c r="B3" t="s">
        <v>39</v>
      </c>
    </row>
    <row r="5" spans="4:9" ht="12.75">
      <c r="D5" t="s">
        <v>15</v>
      </c>
      <c r="E5" t="s">
        <v>17</v>
      </c>
      <c r="F5" t="s">
        <v>16</v>
      </c>
      <c r="G5" t="s">
        <v>19</v>
      </c>
      <c r="H5" t="s">
        <v>30</v>
      </c>
      <c r="I5" t="s">
        <v>31</v>
      </c>
    </row>
    <row r="6" spans="2:9" ht="12.75">
      <c r="B6" t="s">
        <v>29</v>
      </c>
      <c r="C6" t="s">
        <v>13</v>
      </c>
      <c r="D6">
        <v>26</v>
      </c>
      <c r="E6">
        <v>10</v>
      </c>
      <c r="F6">
        <v>19</v>
      </c>
      <c r="G6">
        <v>14</v>
      </c>
      <c r="H6">
        <v>1</v>
      </c>
      <c r="I6">
        <v>70</v>
      </c>
    </row>
    <row r="7" spans="3:9" s="1" customFormat="1" ht="12.75">
      <c r="C7" s="1" t="s">
        <v>14</v>
      </c>
      <c r="D7" s="1">
        <v>41.26984126984127</v>
      </c>
      <c r="E7" s="1">
        <v>66.66666666666667</v>
      </c>
      <c r="F7" s="1">
        <v>38.775510204081634</v>
      </c>
      <c r="G7" s="1">
        <v>33.333333333333336</v>
      </c>
      <c r="H7" s="1">
        <v>5.555555555555555</v>
      </c>
      <c r="I7" s="1">
        <v>37.4331550802139</v>
      </c>
    </row>
    <row r="8" spans="2:9" ht="12.75">
      <c r="B8" t="s">
        <v>28</v>
      </c>
      <c r="C8" t="s">
        <v>13</v>
      </c>
      <c r="D8">
        <v>37</v>
      </c>
      <c r="E8">
        <v>5</v>
      </c>
      <c r="F8">
        <v>30</v>
      </c>
      <c r="G8">
        <v>28</v>
      </c>
      <c r="H8">
        <v>17</v>
      </c>
      <c r="I8">
        <v>117</v>
      </c>
    </row>
    <row r="9" spans="3:9" s="1" customFormat="1" ht="12.75">
      <c r="C9" s="1" t="s">
        <v>14</v>
      </c>
      <c r="D9" s="1">
        <v>58.73015873015873</v>
      </c>
      <c r="E9" s="1">
        <v>33.333333333333336</v>
      </c>
      <c r="F9" s="1">
        <v>61.224489795918366</v>
      </c>
      <c r="G9" s="1">
        <v>66.66666666666667</v>
      </c>
      <c r="H9" s="1">
        <v>94.44444444444444</v>
      </c>
      <c r="I9" s="1">
        <v>62.5668449197861</v>
      </c>
    </row>
    <row r="10" spans="2:9" ht="12.75">
      <c r="B10" t="s">
        <v>8</v>
      </c>
      <c r="C10" t="s">
        <v>13</v>
      </c>
      <c r="D10">
        <v>63</v>
      </c>
      <c r="E10">
        <v>15</v>
      </c>
      <c r="F10">
        <v>49</v>
      </c>
      <c r="G10">
        <v>42</v>
      </c>
      <c r="H10">
        <v>18</v>
      </c>
      <c r="I10">
        <v>187</v>
      </c>
    </row>
    <row r="11" spans="3:9" ht="12.75">
      <c r="C11" s="1" t="s">
        <v>14</v>
      </c>
      <c r="D11">
        <v>100</v>
      </c>
      <c r="E11">
        <v>100</v>
      </c>
      <c r="F11">
        <v>100</v>
      </c>
      <c r="G11">
        <v>100</v>
      </c>
      <c r="H11">
        <v>100</v>
      </c>
      <c r="I11">
        <v>100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11"/>
  <sheetViews>
    <sheetView workbookViewId="0" topLeftCell="A1">
      <selection activeCell="F6" sqref="F6"/>
    </sheetView>
  </sheetViews>
  <sheetFormatPr defaultColWidth="9.140625" defaultRowHeight="12.75"/>
  <sheetData>
    <row r="3" ht="12.75">
      <c r="B3" t="s">
        <v>38</v>
      </c>
    </row>
    <row r="5" spans="4:6" ht="12.75">
      <c r="D5" t="s">
        <v>35</v>
      </c>
      <c r="E5" t="s">
        <v>36</v>
      </c>
      <c r="F5" t="s">
        <v>37</v>
      </c>
    </row>
    <row r="6" spans="2:6" ht="12.75">
      <c r="B6" t="s">
        <v>29</v>
      </c>
      <c r="C6" t="s">
        <v>13</v>
      </c>
      <c r="D6">
        <v>27</v>
      </c>
      <c r="E6">
        <v>40</v>
      </c>
      <c r="F6">
        <v>67</v>
      </c>
    </row>
    <row r="7" spans="3:6" s="1" customFormat="1" ht="12.75">
      <c r="C7" s="1" t="s">
        <v>14</v>
      </c>
      <c r="D7" s="1">
        <v>38.57142857142857</v>
      </c>
      <c r="E7" s="1">
        <v>36.69724770642202</v>
      </c>
      <c r="F7" s="1">
        <v>37.43016759776536</v>
      </c>
    </row>
    <row r="8" spans="2:6" ht="12.75">
      <c r="B8" t="s">
        <v>28</v>
      </c>
      <c r="C8" t="s">
        <v>13</v>
      </c>
      <c r="D8">
        <v>43</v>
      </c>
      <c r="E8">
        <v>69</v>
      </c>
      <c r="F8">
        <v>112</v>
      </c>
    </row>
    <row r="9" spans="3:6" s="1" customFormat="1" ht="12.75">
      <c r="C9" s="1" t="s">
        <v>14</v>
      </c>
      <c r="D9" s="1">
        <v>61.42857142857143</v>
      </c>
      <c r="E9" s="1">
        <v>63.30275229357798</v>
      </c>
      <c r="F9" s="1">
        <v>62.56983240223464</v>
      </c>
    </row>
    <row r="10" spans="2:6" ht="12.75">
      <c r="B10" t="s">
        <v>8</v>
      </c>
      <c r="C10" t="s">
        <v>13</v>
      </c>
      <c r="D10">
        <v>70</v>
      </c>
      <c r="E10">
        <v>109</v>
      </c>
      <c r="F10">
        <v>179</v>
      </c>
    </row>
    <row r="11" spans="3:6" ht="12.75">
      <c r="C11" t="s">
        <v>14</v>
      </c>
      <c r="D11">
        <v>100</v>
      </c>
      <c r="E11">
        <v>100</v>
      </c>
      <c r="F11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isabs</dc:creator>
  <cp:keywords/>
  <dc:description/>
  <cp:lastModifiedBy>Bronislaw Szerszynski</cp:lastModifiedBy>
  <dcterms:created xsi:type="dcterms:W3CDTF">2002-10-11T10:07:23Z</dcterms:created>
  <dcterms:modified xsi:type="dcterms:W3CDTF">2003-11-12T17:33:54Z</dcterms:modified>
  <cp:category/>
  <cp:version/>
  <cp:contentType/>
  <cp:contentStatus/>
</cp:coreProperties>
</file>