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livelancsac-my.sharepoint.com/personal/rosss3_lancaster_ac_uk/Documents/"/>
    </mc:Choice>
  </mc:AlternateContent>
  <xr:revisionPtr revIDLastSave="107" documentId="8_{4724B096-0BC5-400F-9FA1-82BD9BBBA81B}" xr6:coauthVersionLast="47" xr6:coauthVersionMax="47" xr10:uidLastSave="{B55B61A0-0E5E-4C3F-AAA3-B5028B3D7D60}"/>
  <bookViews>
    <workbookView xWindow="-110" yWindow="-110" windowWidth="19420" windowHeight="10420" xr2:uid="{677AE626-6727-4E02-8203-5E246A3DA179}"/>
  </bookViews>
  <sheets>
    <sheet name="CyberFocus Call1 2025" sheetId="1" r:id="rId1"/>
    <sheet name="Information" sheetId="2" r:id="rId2"/>
  </sheets>
  <definedNames>
    <definedName name="_xlnm.Print_Area" localSheetId="0">'CyberFocus Call1 2025'!$A$1:$L$31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C18" i="1"/>
  <c r="C17" i="1"/>
  <c r="C16" i="1"/>
  <c r="C15" i="1"/>
  <c r="C14" i="1"/>
  <c r="C51" i="1"/>
  <c r="C37" i="1"/>
  <c r="C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tc={D448D5A9-8A83-4887-8D1E-387CAB4407DD}</author>
    <author>tc={293E8A65-7A53-4142-8F77-DD9AA393F3B2}</author>
    <author>tc={CA397A99-B7B0-46DF-B9CE-0BE5824CF066}</author>
    <author>tc={08991CF2-23C6-421C-8109-5261F4500ED1}</author>
    <author>tc={8492EFCF-C166-40D7-BA63-6283512741B5}</author>
    <author>tc={23DB775A-D89A-4A92-BF8E-714CB85FB8D0}</author>
    <author>tc={B3784F1E-1CB0-4D52-AF01-90EEB26BD6A2}</author>
    <author>tc={4211FC17-EF13-4D9B-BAD4-79202D54BF4C}</author>
    <author>tc={344D4050-7F37-4ACA-A0C7-16DA069A3C4D}</author>
    <author>tc={8B264456-4305-403F-A352-DCA50BD55214}</author>
    <author>tc={8D555728-F1C2-4609-9E74-ABEFB19B2036}</author>
    <author>tc={49E26DA3-D4FA-4B96-BF3A-EB7367EA9C9B}</author>
    <author>tc={D57F73D3-F6BF-4149-BD01-5338A5086923}</author>
    <author>tc={F0BEBE85-90B7-4F21-ABFC-712E5582AF0B}</author>
    <author>tc={FD0B7AC6-4775-4DD5-89D5-4C40533A2A11}</author>
    <author>tc={89ECF4A5-3085-4F7C-AD31-292A0DCB9A09}</author>
    <author>tc={437555ED-38CE-4CF9-B3A9-3FBFD18561E3}</author>
    <author>tc={61C7D61A-07B8-436B-A014-4F6957AC722D}</author>
    <author>tc={0067A469-0E8E-4405-90A9-EA5B3D51E47B}</author>
  </authors>
  <commentList>
    <comment ref="C8" authorId="0" shapeId="0" xr:uid="{D448D5A9-8A83-4887-8D1E-387CAB4407DD}">
      <text>
        <t>[Threaded comment]
Your version of Excel allows you to read this threaded comment; however, any edits to it will get removed if the file is opened in a newer version of Excel. Learn more: https://go.microsoft.com/fwlink/?linkid=870924
Comment:
    Please ensure this matches the Project Title on your application form</t>
      </text>
    </comment>
    <comment ref="B14" authorId="1" shapeId="0" xr:uid="{293E8A65-7A53-4142-8F77-DD9AA393F3B2}">
      <text>
        <t>[Threaded comment]
Your version of Excel allows you to read this threaded comment; however, any edits to it will get removed if the file is opened in a newer version of Excel. Learn more: https://go.microsoft.com/fwlink/?linkid=870924
Comment:
    Salaries for researchers, technicians, other staff working directly on the project</t>
      </text>
    </comment>
    <comment ref="B15" authorId="2" shapeId="0" xr:uid="{CA397A99-B7B0-46DF-B9CE-0BE5824CF066}">
      <text>
        <t>[Threaded comment]
Your version of Excel allows you to read this threaded comment; however, any edits to it will get removed if the file is opened in a newer version of Excel. Learn more: https://go.microsoft.com/fwlink/?linkid=870924
Comment:
    Investigators (principal/co-investigators not directly charged to the project)</t>
      </text>
    </comment>
    <comment ref="B16" authorId="3" shapeId="0" xr:uid="{08991CF2-23C6-421C-8109-5261F4500ED1}">
      <text>
        <t>[Threaded comment]
Your version of Excel allows you to read this threaded comment; however, any edits to it will get removed if the file is opened in a newer version of Excel. Learn more: https://go.microsoft.com/fwlink/?linkid=870924
Comment:
    Travel for project-related activities. As CyberFocus is a Place-based IAA, it is expected that the majority of expenditure will take place within the Northwest. Please add comments if you plan to travel outside of the region - this will not negatively affect your application if justified.</t>
      </text>
    </comment>
    <comment ref="B17" authorId="4" shapeId="0" xr:uid="{8492EFCF-C166-40D7-BA63-6283512741B5}">
      <text>
        <t>[Threaded comment]
Your version of Excel allows you to read this threaded comment; however, any edits to it will get removed if the file is opened in a newer version of Excel. Learn more: https://go.microsoft.com/fwlink/?linkid=870924
Comment:
    Materials and supplies used during the project</t>
      </text>
    </comment>
    <comment ref="B18" authorId="5" shapeId="0" xr:uid="{23DB775A-D89A-4A92-BF8E-714CB85FB8D0}">
      <text>
        <t>[Threaded comment]
Your version of Excel allows you to read this threaded comment; however, any edits to it will get removed if the file is opened in a newer version of Excel. Learn more: https://go.microsoft.com/fwlink/?linkid=870924
Comment:
    Purchase of equipment specifically for the project (usually over £10,000). Full justification required.</t>
      </text>
    </comment>
    <comment ref="B19" authorId="6" shapeId="0" xr:uid="{B3784F1E-1CB0-4D52-AF01-90EEB26BD6A2}">
      <text>
        <t>[Threaded comment]
Your version of Excel allows you to read this threaded comment; however, any edits to it will get removed if the file is opened in a newer version of Excel. Learn more: https://go.microsoft.com/fwlink/?linkid=870924
Comment:
    Publication fees, consultancy, recruitment etc.</t>
      </text>
    </comment>
    <comment ref="B28" authorId="7" shapeId="0" xr:uid="{4211FC17-EF13-4D9B-BAD4-79202D54BF4C}">
      <text>
        <t>[Threaded comment]
Your version of Excel allows you to read this threaded comment; however, any edits to it will get removed if the file is opened in a newer version of Excel. Learn more: https://go.microsoft.com/fwlink/?linkid=870924
Comment:
    Salaries for researchers, technicians, other staff working directly on the project</t>
      </text>
    </comment>
    <comment ref="B29" authorId="8" shapeId="0" xr:uid="{344D4050-7F37-4ACA-A0C7-16DA069A3C4D}">
      <text>
        <t>[Threaded comment]
Your version of Excel allows you to read this threaded comment; however, any edits to it will get removed if the file is opened in a newer version of Excel. Learn more: https://go.microsoft.com/fwlink/?linkid=870924
Comment:
    Investigators (principal/co-investigators not directly charged to the project)</t>
      </text>
    </comment>
    <comment ref="B30" authorId="9" shapeId="0" xr:uid="{8B264456-4305-403F-A352-DCA50BD55214}">
      <text>
        <t>[Threaded comment]
Your version of Excel allows you to read this threaded comment; however, any edits to it will get removed if the file is opened in a newer version of Excel. Learn more: https://go.microsoft.com/fwlink/?linkid=870924
Comment:
    Travel for project-related activities. As CyberFocus is a Place-based IAA, it is expected that the majority of expenditure will take place within the Northwest. Please add comments if you plan to travel outside of the region - this will not negatively affect your application if justified.</t>
      </text>
    </comment>
    <comment ref="B31" authorId="10" shapeId="0" xr:uid="{8D555728-F1C2-4609-9E74-ABEFB19B2036}">
      <text>
        <t>[Threaded comment]
Your version of Excel allows you to read this threaded comment; however, any edits to it will get removed if the file is opened in a newer version of Excel. Learn more: https://go.microsoft.com/fwlink/?linkid=870924
Comment:
    Materials and supplies used during the project</t>
      </text>
    </comment>
    <comment ref="B32" authorId="11" shapeId="0" xr:uid="{49E26DA3-D4FA-4B96-BF3A-EB7367EA9C9B}">
      <text>
        <t>[Threaded comment]
Your version of Excel allows you to read this threaded comment; however, any edits to it will get removed if the file is opened in a newer version of Excel. Learn more: https://go.microsoft.com/fwlink/?linkid=870924
Comment:
    Purchase of equipment specifically for the project (usually over £10,000). Full justification required.</t>
      </text>
    </comment>
    <comment ref="B33" authorId="12" shapeId="0" xr:uid="{D57F73D3-F6BF-4149-BD01-5338A5086923}">
      <text>
        <t>[Threaded comment]
Your version of Excel allows you to read this threaded comment; however, any edits to it will get removed if the file is opened in a newer version of Excel. Learn more: https://go.microsoft.com/fwlink/?linkid=870924
Comment:
    Publication fees, consultancy, recruitment etc.</t>
      </text>
    </comment>
    <comment ref="B42" authorId="13" shapeId="0" xr:uid="{F0BEBE85-90B7-4F21-ABFC-712E5582AF0B}">
      <text>
        <t>[Threaded comment]
Your version of Excel allows you to read this threaded comment; however, any edits to it will get removed if the file is opened in a newer version of Excel. Learn more: https://go.microsoft.com/fwlink/?linkid=870924
Comment:
    Salaries for researchers, technicians, other staff working directly on the project</t>
      </text>
    </comment>
    <comment ref="B43" authorId="14" shapeId="0" xr:uid="{FD0B7AC6-4775-4DD5-89D5-4C40533A2A11}">
      <text>
        <t>[Threaded comment]
Your version of Excel allows you to read this threaded comment; however, any edits to it will get removed if the file is opened in a newer version of Excel. Learn more: https://go.microsoft.com/fwlink/?linkid=870924
Comment:
    Investigators (principal/co-investigators not directly charged to the project)</t>
      </text>
    </comment>
    <comment ref="B44" authorId="15" shapeId="0" xr:uid="{89ECF4A5-3085-4F7C-AD31-292A0DCB9A09}">
      <text>
        <t>[Threaded comment]
Your version of Excel allows you to read this threaded comment; however, any edits to it will get removed if the file is opened in a newer version of Excel. Learn more: https://go.microsoft.com/fwlink/?linkid=870924
Comment:
    Travel for project-related activities. As CyberFocus is a Place-based IAA, it is expected that the majority of expenditure will take place within the Northwest. Please add comments if you plan to travel outside of the region - this will not negatively affect your application if justified.</t>
      </text>
    </comment>
    <comment ref="B45" authorId="16" shapeId="0" xr:uid="{437555ED-38CE-4CF9-B3A9-3FBFD18561E3}">
      <text>
        <t>[Threaded comment]
Your version of Excel allows you to read this threaded comment; however, any edits to it will get removed if the file is opened in a newer version of Excel. Learn more: https://go.microsoft.com/fwlink/?linkid=870924
Comment:
    Materials and supplies used during the project</t>
      </text>
    </comment>
    <comment ref="B46" authorId="17" shapeId="0" xr:uid="{61C7D61A-07B8-436B-A014-4F6957AC722D}">
      <text>
        <t>[Threaded comment]
Your version of Excel allows you to read this threaded comment; however, any edits to it will get removed if the file is opened in a newer version of Excel. Learn more: https://go.microsoft.com/fwlink/?linkid=870924
Comment:
    Purchase of equipment specifically for the project (usually over £10,000). Full justification required.</t>
      </text>
    </comment>
    <comment ref="B47" authorId="18" shapeId="0" xr:uid="{0067A469-0E8E-4405-90A9-EA5B3D51E47B}">
      <text>
        <t>[Threaded comment]
Your version of Excel allows you to read this threaded comment; however, any edits to it will get removed if the file is opened in a newer version of Excel. Learn more: https://go.microsoft.com/fwlink/?linkid=870924
Comment:
    Publication fees, consultancy, recruitment etc.</t>
      </text>
    </comment>
  </commentList>
</comments>
</file>

<file path=xl/sharedStrings.xml><?xml version="1.0" encoding="utf-8"?>
<sst xmlns="http://schemas.openxmlformats.org/spreadsheetml/2006/main" count="77" uniqueCount="45">
  <si>
    <t>Budget Heading</t>
  </si>
  <si>
    <t>Value</t>
  </si>
  <si>
    <t>Comments</t>
  </si>
  <si>
    <t>Please ensure VATable costs include VAT in the budget request</t>
  </si>
  <si>
    <t>Please note that Indirect &amp; Estates costs are NOT eligible in this funding call</t>
  </si>
  <si>
    <t>Total grant requested</t>
  </si>
  <si>
    <t>DI Staff</t>
  </si>
  <si>
    <t>DA Staff</t>
  </si>
  <si>
    <t>Travel and Subsistence</t>
  </si>
  <si>
    <t>Equipment</t>
  </si>
  <si>
    <t>Other Direct Costs</t>
  </si>
  <si>
    <t>...</t>
  </si>
  <si>
    <t>Consumables</t>
  </si>
  <si>
    <t>Applicants may add additional lines, ensuring the total cell formula works</t>
  </si>
  <si>
    <t>If additional cells are added, make it clear which budget heading applies</t>
  </si>
  <si>
    <t>CyberFocus Call 1: June 2025 Project Budget Template</t>
  </si>
  <si>
    <t>Project Title:</t>
  </si>
  <si>
    <t>Funding is issued at 100% grant. Please note the anticipated values per fund (seed, growth, accelerator, public engagement, policy etc.)</t>
  </si>
  <si>
    <t>Fund application:</t>
  </si>
  <si>
    <t>Seed funding</t>
  </si>
  <si>
    <t>Growth funding</t>
  </si>
  <si>
    <t>**Please copy and add additional tables as per number of Partners in your application</t>
  </si>
  <si>
    <t>Total project:</t>
  </si>
  <si>
    <t>Lead partner budget:</t>
  </si>
  <si>
    <t>Partner 1 budget:</t>
  </si>
  <si>
    <t>**Ensure formulae in the Totals table at the top are updated to include additional tables</t>
  </si>
  <si>
    <t>Accelerator funding</t>
  </si>
  <si>
    <t>Public Engagement funding</t>
  </si>
  <si>
    <t>Policy funding</t>
  </si>
  <si>
    <t>Funding Type</t>
  </si>
  <si>
    <t>Description</t>
  </si>
  <si>
    <t>Anticipated Values</t>
  </si>
  <si>
    <t>Anticipated Duration</t>
  </si>
  <si>
    <t>3-6 months</t>
  </si>
  <si>
    <t>6-12 months</t>
  </si>
  <si>
    <t>More than 12 months</t>
  </si>
  <si>
    <t>£10,000 - £30,000</t>
  </si>
  <si>
    <t>£20,000 - £40,000</t>
  </si>
  <si>
    <t>&gt; £40,000</t>
  </si>
  <si>
    <t>To support new partnerships to test their collaborative potential to explore cyber challenges and enable access to Higher Education Institution (HEI) expertise, facilities and identify follow-on funding</t>
  </si>
  <si>
    <t>To support partnerships with clearer routes to accelerate, deepen or broaden impact, with a clear focus on developing partnership sustainability</t>
  </si>
  <si>
    <t>To support mature partnerships to make substantive advances along the impact pathway. Projects are expected to be matched in cash by the external partner(s).</t>
  </si>
  <si>
    <t>To support activities to explore or enhance the relationship between cyber and broader Northwest community. Fostering relationships conducive to the region's cyber cluster growth and support. Partners are expected to be a public body or in the public sector.</t>
  </si>
  <si>
    <t>To support activities to explore or enhance the relationship between the cyber and broader Northwest community and fostering policy advancements conducive to the region's cyber cluster growth and support. It is expected that partners in this application will be linked to policy, e.g. the Department of Science, Innovation and Technology (DSIT)</t>
  </si>
  <si>
    <t>Please see Information tab for more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</si>
</sst>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809]* #,##0.00_-;\-[$£-809]* #,##0.00_-;_-[$£-809]* &quot;-&quot;??_-;_-@_-"/>
  </numFmts>
  <fonts count="5" x14ac:knownFonts="1">
    <font>
      <sz val="11"/>
      <color theme="1"/>
      <name val="Aptos Narrow"/>
      <family val="2"/>
      <scheme val="minor"/>
    </font>
    <font>
      <b/>
      <sz val="11"/>
      <color theme="0"/>
      <name val="Aptos Narrow"/>
      <family val="2"/>
      <scheme val="minor"/>
    </font>
    <font>
      <i/>
      <sz val="11"/>
      <color theme="1"/>
      <name val="Aptos Narrow"/>
      <family val="2"/>
      <scheme val="minor"/>
    </font>
    <font>
      <sz val="9"/>
      <color indexed="81"/>
      <name val="Tahoma"/>
      <family val="2"/>
    </font>
    <font>
      <b/>
      <sz val="14"/>
      <color theme="1"/>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49998474074526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45">
    <xf numFmtId="0" fontId="0" fillId="0" borderId="0" xfId="0"/>
    <xf numFmtId="0" fontId="0" fillId="2" borderId="0" xfId="0" applyFill="1"/>
    <xf numFmtId="0" fontId="1" fillId="3" borderId="4" xfId="0" applyFont="1" applyFill="1" applyBorder="1" applyAlignment="1">
      <alignment horizontal="center"/>
    </xf>
    <xf numFmtId="0" fontId="1" fillId="3" borderId="5" xfId="0" applyFont="1" applyFill="1" applyBorder="1" applyAlignment="1">
      <alignment horizontal="center"/>
    </xf>
    <xf numFmtId="0" fontId="0" fillId="2" borderId="6" xfId="0" applyFill="1" applyBorder="1"/>
    <xf numFmtId="0" fontId="0" fillId="2" borderId="8" xfId="0" applyFill="1" applyBorder="1"/>
    <xf numFmtId="0" fontId="0" fillId="2" borderId="9" xfId="0" applyFill="1" applyBorder="1"/>
    <xf numFmtId="0" fontId="2" fillId="2" borderId="0" xfId="0" applyFont="1" applyFill="1"/>
    <xf numFmtId="164" fontId="0" fillId="2" borderId="7" xfId="0" applyNumberFormat="1" applyFill="1" applyBorder="1"/>
    <xf numFmtId="164" fontId="0" fillId="2" borderId="1" xfId="0" applyNumberFormat="1" applyFill="1" applyBorder="1"/>
    <xf numFmtId="164" fontId="0" fillId="2" borderId="10" xfId="0" applyNumberFormat="1" applyFill="1" applyBorder="1"/>
    <xf numFmtId="164" fontId="0" fillId="2" borderId="0" xfId="0" applyNumberFormat="1" applyFill="1"/>
    <xf numFmtId="0" fontId="0" fillId="2" borderId="0" xfId="0" applyFill="1" applyAlignment="1">
      <alignment wrapText="1"/>
    </xf>
    <xf numFmtId="0" fontId="1" fillId="3" borderId="5" xfId="0" applyFont="1" applyFill="1" applyBorder="1" applyAlignment="1">
      <alignment horizontal="center" wrapText="1"/>
    </xf>
    <xf numFmtId="0" fontId="0" fillId="2" borderId="7" xfId="0" applyFill="1" applyBorder="1" applyAlignment="1">
      <alignment wrapText="1"/>
    </xf>
    <xf numFmtId="0" fontId="0" fillId="2" borderId="1" xfId="0" applyFill="1" applyBorder="1" applyAlignment="1">
      <alignment wrapText="1"/>
    </xf>
    <xf numFmtId="0" fontId="0" fillId="2" borderId="10" xfId="0" applyFill="1" applyBorder="1" applyAlignment="1">
      <alignment wrapText="1"/>
    </xf>
    <xf numFmtId="0" fontId="2" fillId="2" borderId="0" xfId="0" applyFont="1" applyFill="1" applyAlignment="1">
      <alignment wrapText="1"/>
    </xf>
    <xf numFmtId="0" fontId="4" fillId="2" borderId="0" xfId="0" applyFont="1" applyFill="1" applyAlignment="1">
      <alignment horizontal="center"/>
    </xf>
    <xf numFmtId="0" fontId="1" fillId="3" borderId="12" xfId="0" applyFont="1"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0" fontId="1" fillId="4" borderId="4" xfId="0" applyFont="1" applyFill="1" applyBorder="1" applyAlignment="1">
      <alignment horizontal="center"/>
    </xf>
    <xf numFmtId="0" fontId="1" fillId="4" borderId="5" xfId="0" applyFont="1" applyFill="1" applyBorder="1" applyAlignment="1">
      <alignment horizontal="center"/>
    </xf>
    <xf numFmtId="0" fontId="1" fillId="4" borderId="5" xfId="0" applyFont="1" applyFill="1" applyBorder="1" applyAlignment="1">
      <alignment horizontal="center" wrapText="1"/>
    </xf>
    <xf numFmtId="164" fontId="0" fillId="2" borderId="14" xfId="0" applyNumberFormat="1" applyFill="1" applyBorder="1"/>
    <xf numFmtId="0" fontId="1" fillId="3" borderId="11" xfId="0" applyFont="1" applyFill="1" applyBorder="1" applyAlignment="1">
      <alignment horizontal="center"/>
    </xf>
    <xf numFmtId="0" fontId="1" fillId="4" borderId="11" xfId="0" applyFont="1" applyFill="1" applyBorder="1" applyAlignment="1">
      <alignment horizontal="center"/>
    </xf>
    <xf numFmtId="0" fontId="0" fillId="0" borderId="8" xfId="0" applyBorder="1"/>
    <xf numFmtId="0" fontId="0" fillId="0" borderId="15" xfId="0" applyBorder="1"/>
    <xf numFmtId="0" fontId="0" fillId="0" borderId="9"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1" xfId="0" applyBorder="1"/>
    <xf numFmtId="0" fontId="0" fillId="0" borderId="22" xfId="0" applyBorder="1"/>
    <xf numFmtId="0" fontId="1" fillId="4" borderId="2" xfId="0" applyFont="1" applyFill="1" applyBorder="1"/>
    <xf numFmtId="0" fontId="1" fillId="4" borderId="23" xfId="0" applyFont="1" applyFill="1" applyBorder="1"/>
    <xf numFmtId="0" fontId="1" fillId="4" borderId="3" xfId="0" applyFont="1" applyFill="1" applyBorder="1"/>
    <xf numFmtId="0" fontId="0" fillId="0" borderId="0" xfId="0" applyAlignment="1">
      <alignment wrapText="1"/>
    </xf>
    <xf numFmtId="0" fontId="1" fillId="4" borderId="23" xfId="0" applyFont="1" applyFill="1" applyBorder="1" applyAlignment="1">
      <alignment wrapText="1"/>
    </xf>
    <xf numFmtId="0" fontId="0" fillId="0" borderId="20" xfId="0" applyBorder="1" applyAlignment="1">
      <alignment wrapText="1"/>
    </xf>
    <xf numFmtId="0" fontId="0" fillId="0" borderId="1" xfId="0" applyBorder="1" applyAlignment="1">
      <alignment wrapText="1"/>
    </xf>
    <xf numFmtId="0" fontId="0" fillId="0" borderId="10"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685800</xdr:colOff>
      <xdr:row>0</xdr:row>
      <xdr:rowOff>1</xdr:rowOff>
    </xdr:from>
    <xdr:to>
      <xdr:col>3</xdr:col>
      <xdr:colOff>2279650</xdr:colOff>
      <xdr:row>5</xdr:row>
      <xdr:rowOff>127001</xdr:rowOff>
    </xdr:to>
    <xdr:pic>
      <xdr:nvPicPr>
        <xdr:cNvPr id="5" name="Picture 4">
          <a:extLst>
            <a:ext uri="{FF2B5EF4-FFF2-40B4-BE49-F238E27FC236}">
              <a16:creationId xmlns:a16="http://schemas.microsoft.com/office/drawing/2014/main" id="{73C11A1E-D597-AA72-A2D1-46250CEF51FB}"/>
            </a:ext>
          </a:extLst>
        </xdr:cNvPr>
        <xdr:cNvPicPr>
          <a:picLocks noChangeAspect="1"/>
        </xdr:cNvPicPr>
      </xdr:nvPicPr>
      <xdr:blipFill rotWithShape="1">
        <a:blip xmlns:r="http://schemas.openxmlformats.org/officeDocument/2006/relationships" r:embed="rId1" cstate="print">
          <a:alphaModFix amt="20000"/>
          <a:extLst>
            <a:ext uri="{28A0092B-C50C-407E-A947-70E740481C1C}">
              <a14:useLocalDpi xmlns:a14="http://schemas.microsoft.com/office/drawing/2010/main" val="0"/>
            </a:ext>
          </a:extLst>
        </a:blip>
        <a:srcRect r="-154" b="18393"/>
        <a:stretch>
          <a:fillRect/>
        </a:stretch>
      </xdr:blipFill>
      <xdr:spPr>
        <a:xfrm>
          <a:off x="1295400" y="1"/>
          <a:ext cx="4114800" cy="10477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Ross, Sula" id="{81823DC3-8FAD-43E9-923D-02F0BF567CBA}" userId="S::rosss3@lancaster.ac.uk::8c21362a-dcb2-494e-a4f2-9a9a0b904cf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8" dT="2025-06-20T10:23:40.86" personId="{81823DC3-8FAD-43E9-923D-02F0BF567CBA}" id="{D448D5A9-8A83-4887-8D1E-387CAB4407DD}">
    <text>Please ensure this matches the Project Title on your application form</text>
  </threadedComment>
  <threadedComment ref="B14" dT="2025-06-20T08:26:10.47" personId="{81823DC3-8FAD-43E9-923D-02F0BF567CBA}" id="{293E8A65-7A53-4142-8F77-DD9AA393F3B2}">
    <text>Salaries for researchers, technicians, other staff working directly on the project</text>
  </threadedComment>
  <threadedComment ref="B15" dT="2025-06-20T08:28:35.09" personId="{81823DC3-8FAD-43E9-923D-02F0BF567CBA}" id="{CA397A99-B7B0-46DF-B9CE-0BE5824CF066}">
    <text>Investigators (principal/co-investigators not directly charged to the project)</text>
  </threadedComment>
  <threadedComment ref="B16" dT="2025-06-20T08:27:16.17" personId="{81823DC3-8FAD-43E9-923D-02F0BF567CBA}" id="{08991CF2-23C6-421C-8109-5261F4500ED1}">
    <text>Travel for project-related activities. As CyberFocus is a Place-based IAA, it is expected that the majority of expenditure will take place within the Northwest. Please add comments if you plan to travel outside of the region - this will not negatively affect your application if justified.</text>
  </threadedComment>
  <threadedComment ref="B17" dT="2025-06-20T08:27:38.40" personId="{81823DC3-8FAD-43E9-923D-02F0BF567CBA}" id="{8492EFCF-C166-40D7-BA63-6283512741B5}">
    <text>Materials and supplies used during the project</text>
  </threadedComment>
  <threadedComment ref="B18" dT="2025-06-20T08:27:59.50" personId="{81823DC3-8FAD-43E9-923D-02F0BF567CBA}" id="{23DB775A-D89A-4A92-BF8E-714CB85FB8D0}">
    <text>Purchase of equipment specifically for the project (usually over £10,000). Full justification required.</text>
  </threadedComment>
  <threadedComment ref="B19" dT="2025-06-20T08:28:10.67" personId="{81823DC3-8FAD-43E9-923D-02F0BF567CBA}" id="{B3784F1E-1CB0-4D52-AF01-90EEB26BD6A2}">
    <text>Publication fees, consultancy, recruitment etc.</text>
  </threadedComment>
  <threadedComment ref="B28" dT="2025-06-20T08:26:10.47" personId="{81823DC3-8FAD-43E9-923D-02F0BF567CBA}" id="{4211FC17-EF13-4D9B-BAD4-79202D54BF4C}">
    <text>Salaries for researchers, technicians, other staff working directly on the project</text>
  </threadedComment>
  <threadedComment ref="B29" dT="2025-06-20T08:28:35.09" personId="{81823DC3-8FAD-43E9-923D-02F0BF567CBA}" id="{344D4050-7F37-4ACA-A0C7-16DA069A3C4D}">
    <text>Investigators (principal/co-investigators not directly charged to the project)</text>
  </threadedComment>
  <threadedComment ref="B30" dT="2025-06-20T08:27:16.17" personId="{81823DC3-8FAD-43E9-923D-02F0BF567CBA}" id="{8B264456-4305-403F-A352-DCA50BD55214}">
    <text>Travel for project-related activities. As CyberFocus is a Place-based IAA, it is expected that the majority of expenditure will take place within the Northwest. Please add comments if you plan to travel outside of the region - this will not negatively affect your application if justified.</text>
  </threadedComment>
  <threadedComment ref="B31" dT="2025-06-20T08:27:38.40" personId="{81823DC3-8FAD-43E9-923D-02F0BF567CBA}" id="{8D555728-F1C2-4609-9E74-ABEFB19B2036}">
    <text>Materials and supplies used during the project</text>
  </threadedComment>
  <threadedComment ref="B32" dT="2025-06-20T08:27:59.50" personId="{81823DC3-8FAD-43E9-923D-02F0BF567CBA}" id="{49E26DA3-D4FA-4B96-BF3A-EB7367EA9C9B}">
    <text>Purchase of equipment specifically for the project (usually over £10,000). Full justification required.</text>
  </threadedComment>
  <threadedComment ref="B33" dT="2025-06-20T08:28:10.67" personId="{81823DC3-8FAD-43E9-923D-02F0BF567CBA}" id="{D57F73D3-F6BF-4149-BD01-5338A5086923}">
    <text>Publication fees, consultancy, recruitment etc.</text>
  </threadedComment>
  <threadedComment ref="B42" dT="2025-06-20T08:26:10.47" personId="{81823DC3-8FAD-43E9-923D-02F0BF567CBA}" id="{F0BEBE85-90B7-4F21-ABFC-712E5582AF0B}">
    <text>Salaries for researchers, technicians, other staff working directly on the project</text>
  </threadedComment>
  <threadedComment ref="B43" dT="2025-06-20T08:28:35.09" personId="{81823DC3-8FAD-43E9-923D-02F0BF567CBA}" id="{FD0B7AC6-4775-4DD5-89D5-4C40533A2A11}">
    <text>Investigators (principal/co-investigators not directly charged to the project)</text>
  </threadedComment>
  <threadedComment ref="B44" dT="2025-06-20T08:27:16.17" personId="{81823DC3-8FAD-43E9-923D-02F0BF567CBA}" id="{89ECF4A5-3085-4F7C-AD31-292A0DCB9A09}">
    <text>Travel for project-related activities. As CyberFocus is a Place-based IAA, it is expected that the majority of expenditure will take place within the Northwest. Please add comments if you plan to travel outside of the region - this will not negatively affect your application if justified.</text>
  </threadedComment>
  <threadedComment ref="B45" dT="2025-06-20T08:27:38.40" personId="{81823DC3-8FAD-43E9-923D-02F0BF567CBA}" id="{437555ED-38CE-4CF9-B3A9-3FBFD18561E3}">
    <text>Materials and supplies used during the project</text>
  </threadedComment>
  <threadedComment ref="B46" dT="2025-06-20T08:27:59.50" personId="{81823DC3-8FAD-43E9-923D-02F0BF567CBA}" id="{61C7D61A-07B8-436B-A014-4F6957AC722D}">
    <text>Purchase of equipment specifically for the project (usually over £10,000). Full justification required.</text>
  </threadedComment>
  <threadedComment ref="B47" dT="2025-06-20T08:28:10.67" personId="{81823DC3-8FAD-43E9-923D-02F0BF567CBA}" id="{0067A469-0E8E-4405-90A9-EA5B3D51E47B}">
    <text>Publication fees, consultancy, recruitment etc.</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2871C-62C3-47AE-B38B-87037EEAB918}">
  <sheetPr>
    <pageSetUpPr fitToPage="1"/>
  </sheetPr>
  <dimension ref="B1:F51"/>
  <sheetViews>
    <sheetView tabSelected="1" zoomScaleNormal="100" workbookViewId="0">
      <selection activeCell="A11" sqref="A11"/>
    </sheetView>
  </sheetViews>
  <sheetFormatPr defaultRowHeight="14.5" x14ac:dyDescent="0.35"/>
  <cols>
    <col min="1" max="1" width="8.7265625" style="1"/>
    <col min="2" max="2" width="21.81640625" style="1" customWidth="1"/>
    <col min="3" max="3" width="14.26953125" style="1" customWidth="1"/>
    <col min="4" max="4" width="42.90625" style="12" customWidth="1"/>
    <col min="5" max="16384" width="8.7265625" style="1"/>
  </cols>
  <sheetData>
    <row r="1" spans="2:6" x14ac:dyDescent="0.35">
      <c r="B1" s="18" t="s">
        <v>15</v>
      </c>
      <c r="C1" s="18"/>
      <c r="D1" s="18"/>
    </row>
    <row r="2" spans="2:6" x14ac:dyDescent="0.35">
      <c r="B2" s="18"/>
      <c r="C2" s="18"/>
      <c r="D2" s="18"/>
    </row>
    <row r="3" spans="2:6" x14ac:dyDescent="0.35">
      <c r="B3" s="18"/>
      <c r="C3" s="18"/>
      <c r="D3" s="18"/>
    </row>
    <row r="7" spans="2:6" ht="15" thickBot="1" x14ac:dyDescent="0.4"/>
    <row r="8" spans="2:6" ht="15" thickBot="1" x14ac:dyDescent="0.4">
      <c r="B8" s="19" t="s">
        <v>16</v>
      </c>
      <c r="C8" s="20"/>
      <c r="D8" s="21"/>
    </row>
    <row r="9" spans="2:6" ht="15" thickBot="1" x14ac:dyDescent="0.4">
      <c r="B9" s="19" t="s">
        <v>18</v>
      </c>
      <c r="C9" s="20"/>
      <c r="D9" s="21"/>
      <c r="E9" s="7" t="s">
        <v>44</v>
      </c>
    </row>
    <row r="11" spans="2:6" x14ac:dyDescent="0.35">
      <c r="B11" s="1" t="s">
        <v>22</v>
      </c>
    </row>
    <row r="12" spans="2:6" ht="15" thickBot="1" x14ac:dyDescent="0.4"/>
    <row r="13" spans="2:6" ht="15" thickBot="1" x14ac:dyDescent="0.4">
      <c r="B13" s="2" t="s">
        <v>0</v>
      </c>
      <c r="C13" s="3" t="s">
        <v>1</v>
      </c>
      <c r="D13" s="13" t="s">
        <v>2</v>
      </c>
      <c r="F13" s="7" t="s">
        <v>3</v>
      </c>
    </row>
    <row r="14" spans="2:6" ht="15" thickBot="1" x14ac:dyDescent="0.4">
      <c r="B14" s="4" t="s">
        <v>6</v>
      </c>
      <c r="C14" s="8">
        <f>C28+C42</f>
        <v>0</v>
      </c>
      <c r="D14" s="14"/>
      <c r="F14" s="7" t="s">
        <v>4</v>
      </c>
    </row>
    <row r="15" spans="2:6" ht="15" thickBot="1" x14ac:dyDescent="0.4">
      <c r="B15" s="5" t="s">
        <v>7</v>
      </c>
      <c r="C15" s="8">
        <f>C29+C43</f>
        <v>0</v>
      </c>
      <c r="D15" s="15"/>
    </row>
    <row r="16" spans="2:6" ht="15" thickBot="1" x14ac:dyDescent="0.4">
      <c r="B16" s="5" t="s">
        <v>8</v>
      </c>
      <c r="C16" s="8">
        <f>C30+C44</f>
        <v>0</v>
      </c>
      <c r="D16" s="15"/>
      <c r="F16" s="1" t="s">
        <v>13</v>
      </c>
    </row>
    <row r="17" spans="2:6" ht="15" thickBot="1" x14ac:dyDescent="0.4">
      <c r="B17" s="5" t="s">
        <v>12</v>
      </c>
      <c r="C17" s="8">
        <f>C31+C45</f>
        <v>0</v>
      </c>
      <c r="D17" s="15"/>
      <c r="F17" s="1" t="s">
        <v>14</v>
      </c>
    </row>
    <row r="18" spans="2:6" ht="15" thickBot="1" x14ac:dyDescent="0.4">
      <c r="B18" s="5" t="s">
        <v>9</v>
      </c>
      <c r="C18" s="8">
        <f>C32+C46</f>
        <v>0</v>
      </c>
      <c r="D18" s="15"/>
    </row>
    <row r="19" spans="2:6" x14ac:dyDescent="0.35">
      <c r="B19" s="5" t="s">
        <v>10</v>
      </c>
      <c r="C19" s="8">
        <f>C33+C47</f>
        <v>0</v>
      </c>
      <c r="D19" s="15"/>
    </row>
    <row r="20" spans="2:6" x14ac:dyDescent="0.35">
      <c r="B20" s="5" t="s">
        <v>11</v>
      </c>
      <c r="C20" s="9"/>
      <c r="D20" s="15"/>
    </row>
    <row r="21" spans="2:6" ht="15" thickBot="1" x14ac:dyDescent="0.4">
      <c r="B21" s="6" t="s">
        <v>11</v>
      </c>
      <c r="C21" s="10"/>
      <c r="D21" s="16"/>
    </row>
    <row r="22" spans="2:6" ht="15" thickBot="1" x14ac:dyDescent="0.4">
      <c r="C22" s="11"/>
    </row>
    <row r="23" spans="2:6" ht="44" thickBot="1" x14ac:dyDescent="0.4">
      <c r="B23" s="26" t="s">
        <v>5</v>
      </c>
      <c r="C23" s="25">
        <f>SUM(C14:C21)</f>
        <v>0</v>
      </c>
      <c r="D23" s="17" t="s">
        <v>17</v>
      </c>
    </row>
    <row r="25" spans="2:6" x14ac:dyDescent="0.35">
      <c r="B25" s="1" t="s">
        <v>23</v>
      </c>
    </row>
    <row r="26" spans="2:6" ht="15" thickBot="1" x14ac:dyDescent="0.4"/>
    <row r="27" spans="2:6" ht="15" thickBot="1" x14ac:dyDescent="0.4">
      <c r="B27" s="22" t="s">
        <v>0</v>
      </c>
      <c r="C27" s="23" t="s">
        <v>1</v>
      </c>
      <c r="D27" s="24" t="s">
        <v>2</v>
      </c>
      <c r="F27" s="1" t="s">
        <v>21</v>
      </c>
    </row>
    <row r="28" spans="2:6" x14ac:dyDescent="0.35">
      <c r="B28" s="4" t="s">
        <v>6</v>
      </c>
      <c r="C28" s="8"/>
      <c r="D28" s="14"/>
    </row>
    <row r="29" spans="2:6" x14ac:dyDescent="0.35">
      <c r="B29" s="5" t="s">
        <v>7</v>
      </c>
      <c r="C29" s="9"/>
      <c r="D29" s="15"/>
    </row>
    <row r="30" spans="2:6" x14ac:dyDescent="0.35">
      <c r="B30" s="5" t="s">
        <v>8</v>
      </c>
      <c r="C30" s="9"/>
      <c r="D30" s="15"/>
    </row>
    <row r="31" spans="2:6" x14ac:dyDescent="0.35">
      <c r="B31" s="5" t="s">
        <v>12</v>
      </c>
      <c r="C31" s="9"/>
      <c r="D31" s="15"/>
    </row>
    <row r="32" spans="2:6" x14ac:dyDescent="0.35">
      <c r="B32" s="5" t="s">
        <v>9</v>
      </c>
      <c r="C32" s="9"/>
      <c r="D32" s="15"/>
    </row>
    <row r="33" spans="2:6" x14ac:dyDescent="0.35">
      <c r="B33" s="5" t="s">
        <v>10</v>
      </c>
      <c r="C33" s="9"/>
      <c r="D33" s="15"/>
    </row>
    <row r="34" spans="2:6" x14ac:dyDescent="0.35">
      <c r="B34" s="5" t="s">
        <v>11</v>
      </c>
      <c r="C34" s="9"/>
      <c r="D34" s="15"/>
    </row>
    <row r="35" spans="2:6" ht="15" thickBot="1" x14ac:dyDescent="0.4">
      <c r="B35" s="6" t="s">
        <v>11</v>
      </c>
      <c r="C35" s="10"/>
      <c r="D35" s="16"/>
    </row>
    <row r="36" spans="2:6" ht="15" thickBot="1" x14ac:dyDescent="0.4">
      <c r="C36" s="11"/>
    </row>
    <row r="37" spans="2:6" ht="44" thickBot="1" x14ac:dyDescent="0.4">
      <c r="B37" s="27" t="s">
        <v>5</v>
      </c>
      <c r="C37" s="25">
        <f>SUM(C28:C35)</f>
        <v>0</v>
      </c>
      <c r="D37" s="17" t="s">
        <v>17</v>
      </c>
    </row>
    <row r="39" spans="2:6" x14ac:dyDescent="0.35">
      <c r="B39" s="1" t="s">
        <v>24</v>
      </c>
    </row>
    <row r="40" spans="2:6" ht="15" thickBot="1" x14ac:dyDescent="0.4"/>
    <row r="41" spans="2:6" ht="15" thickBot="1" x14ac:dyDescent="0.4">
      <c r="B41" s="22" t="s">
        <v>0</v>
      </c>
      <c r="C41" s="23" t="s">
        <v>1</v>
      </c>
      <c r="D41" s="24" t="s">
        <v>2</v>
      </c>
      <c r="F41" s="1" t="s">
        <v>21</v>
      </c>
    </row>
    <row r="42" spans="2:6" x14ac:dyDescent="0.35">
      <c r="B42" s="4" t="s">
        <v>6</v>
      </c>
      <c r="C42" s="8"/>
      <c r="D42" s="14"/>
      <c r="F42" s="1" t="s">
        <v>25</v>
      </c>
    </row>
    <row r="43" spans="2:6" x14ac:dyDescent="0.35">
      <c r="B43" s="5" t="s">
        <v>7</v>
      </c>
      <c r="C43" s="9"/>
      <c r="D43" s="15"/>
    </row>
    <row r="44" spans="2:6" x14ac:dyDescent="0.35">
      <c r="B44" s="5" t="s">
        <v>8</v>
      </c>
      <c r="C44" s="9"/>
      <c r="D44" s="15"/>
    </row>
    <row r="45" spans="2:6" x14ac:dyDescent="0.35">
      <c r="B45" s="5" t="s">
        <v>12</v>
      </c>
      <c r="C45" s="9"/>
      <c r="D45" s="15"/>
    </row>
    <row r="46" spans="2:6" x14ac:dyDescent="0.35">
      <c r="B46" s="5" t="s">
        <v>9</v>
      </c>
      <c r="C46" s="9"/>
      <c r="D46" s="15"/>
    </row>
    <row r="47" spans="2:6" x14ac:dyDescent="0.35">
      <c r="B47" s="5" t="s">
        <v>10</v>
      </c>
      <c r="C47" s="9"/>
      <c r="D47" s="15"/>
    </row>
    <row r="48" spans="2:6" x14ac:dyDescent="0.35">
      <c r="B48" s="5" t="s">
        <v>11</v>
      </c>
      <c r="C48" s="9"/>
      <c r="D48" s="15"/>
    </row>
    <row r="49" spans="2:4" ht="15" thickBot="1" x14ac:dyDescent="0.4">
      <c r="B49" s="6" t="s">
        <v>11</v>
      </c>
      <c r="C49" s="10"/>
      <c r="D49" s="16"/>
    </row>
    <row r="50" spans="2:4" ht="15" thickBot="1" x14ac:dyDescent="0.4">
      <c r="C50" s="11"/>
    </row>
    <row r="51" spans="2:4" ht="44" thickBot="1" x14ac:dyDescent="0.4">
      <c r="B51" s="27" t="s">
        <v>5</v>
      </c>
      <c r="C51" s="25">
        <f>SUM(C42:C49)</f>
        <v>0</v>
      </c>
      <c r="D51" s="17" t="s">
        <v>17</v>
      </c>
    </row>
  </sheetData>
  <mergeCells count="3">
    <mergeCell ref="B1:D3"/>
    <mergeCell ref="C8:D8"/>
    <mergeCell ref="C9:D9"/>
  </mergeCells>
  <pageMargins left="0.7" right="0.7" top="0.75" bottom="0.75" header="0.3" footer="0.3"/>
  <pageSetup paperSize="9" scale="83" fitToHeight="0" orientation="landscape" r:id="rId1"/>
  <headerFooter>
    <oddHeader xml:space="preserve">&amp;L&amp;G
</oddHeader>
    <oddFooter xml:space="preserve">&amp;C&amp;G
</oddFooter>
  </headerFooter>
  <drawing r:id="rId2"/>
  <legacy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937B0EC4-E15B-4AB7-AC13-FAB18DCE6908}">
          <x14:formula1>
            <xm:f>Information!$B$3:$B$7</xm:f>
          </x14:formula1>
          <xm:sqref>C9:D9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548FE-424E-4C47-BA32-40413C9F1A07}">
  <dimension ref="B1:E7"/>
  <sheetViews>
    <sheetView topLeftCell="A2" workbookViewId="0"/>
  </sheetViews>
  <sheetFormatPr defaultRowHeight="14.5" x14ac:dyDescent="0.35"/>
  <cols>
    <col min="2" max="2" width="23.08984375" customWidth="1"/>
    <col min="3" max="3" width="36.08984375" style="40" customWidth="1"/>
    <col min="4" max="4" width="25.08984375" customWidth="1"/>
    <col min="5" max="5" width="21.453125" customWidth="1"/>
  </cols>
  <sheetData>
    <row r="1" spans="2:5" ht="15" thickBot="1" x14ac:dyDescent="0.4"/>
    <row r="2" spans="2:5" ht="15" thickBot="1" x14ac:dyDescent="0.4">
      <c r="B2" s="37" t="s">
        <v>29</v>
      </c>
      <c r="C2" s="41" t="s">
        <v>30</v>
      </c>
      <c r="D2" s="38" t="s">
        <v>31</v>
      </c>
      <c r="E2" s="39" t="s">
        <v>32</v>
      </c>
    </row>
    <row r="3" spans="2:5" ht="72.5" x14ac:dyDescent="0.35">
      <c r="B3" s="34" t="s">
        <v>19</v>
      </c>
      <c r="C3" s="42" t="s">
        <v>39</v>
      </c>
      <c r="D3" s="35" t="s">
        <v>36</v>
      </c>
      <c r="E3" s="36" t="s">
        <v>33</v>
      </c>
    </row>
    <row r="4" spans="2:5" ht="58" x14ac:dyDescent="0.35">
      <c r="B4" s="28" t="s">
        <v>20</v>
      </c>
      <c r="C4" s="43" t="s">
        <v>40</v>
      </c>
      <c r="D4" s="32" t="s">
        <v>37</v>
      </c>
      <c r="E4" s="29" t="s">
        <v>34</v>
      </c>
    </row>
    <row r="5" spans="2:5" ht="58" x14ac:dyDescent="0.35">
      <c r="B5" s="28" t="s">
        <v>26</v>
      </c>
      <c r="C5" s="43" t="s">
        <v>41</v>
      </c>
      <c r="D5" s="32" t="s">
        <v>38</v>
      </c>
      <c r="E5" s="29" t="s">
        <v>35</v>
      </c>
    </row>
    <row r="6" spans="2:5" ht="101.5" x14ac:dyDescent="0.35">
      <c r="B6" s="28" t="s">
        <v>27</v>
      </c>
      <c r="C6" s="43" t="s">
        <v>42</v>
      </c>
      <c r="D6" s="35" t="s">
        <v>36</v>
      </c>
      <c r="E6" s="29" t="s">
        <v>33</v>
      </c>
    </row>
    <row r="7" spans="2:5" ht="131" thickBot="1" x14ac:dyDescent="0.4">
      <c r="B7" s="30" t="s">
        <v>28</v>
      </c>
      <c r="C7" s="44" t="s">
        <v>43</v>
      </c>
      <c r="D7" s="33" t="s">
        <v>36</v>
      </c>
      <c r="E7" s="31"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CyberFocus Call1 2025</vt:lpstr>
      <vt:lpstr>Information</vt:lpstr>
      <vt:lpstr>'CyberFocus Call1 2025'!Print_Area</vt:lpstr>
    </vt:vector>
  </TitlesOfParts>
  <Company>Lancaster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Sula</dc:creator>
  <cp:lastModifiedBy>Ross, Sula</cp:lastModifiedBy>
  <cp:lastPrinted>2025-06-20T08:55:02Z</cp:lastPrinted>
  <dcterms:created xsi:type="dcterms:W3CDTF">2025-06-20T08:21:03Z</dcterms:created>
  <dcterms:modified xsi:type="dcterms:W3CDTF">2025-06-20T10:37:00Z</dcterms:modified>
</cp:coreProperties>
</file>